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ESTRATEGIA CONTABLE\AGEC-UNAL\Operaciones Recíprocas\2023\I TRIMESTRE 2023\Circularización entidades\"/>
    </mc:Choice>
  </mc:AlternateContent>
  <bookViews>
    <workbookView xWindow="0" yWindow="0" windowWidth="25200" windowHeight="11985"/>
  </bookViews>
  <sheets>
    <sheet name="Reciprocas" sheetId="1" r:id="rId1"/>
  </sheets>
  <externalReferences>
    <externalReference r:id="rId2"/>
  </externalReferences>
  <definedNames>
    <definedName name="_xlnm._FilterDatabase" localSheetId="0" hidden="1">Reciprocas!$A$8:$F$297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9" i="1"/>
</calcChain>
</file>

<file path=xl/sharedStrings.xml><?xml version="1.0" encoding="utf-8"?>
<sst xmlns="http://schemas.openxmlformats.org/spreadsheetml/2006/main" count="227" uniqueCount="50">
  <si>
    <t>GERENCIA NACIONAL FINANCIERA Y ADMINISTRATIVA</t>
  </si>
  <si>
    <t>OPERACIONES RECIPROCAS</t>
  </si>
  <si>
    <t>UNIVERSIDAD NACIONAL DE COLOMBIA (27400000) NIT ( 899.999.063)</t>
  </si>
  <si>
    <t xml:space="preserve">             CIFRAS EN MILES</t>
  </si>
  <si>
    <t xml:space="preserve">Cuenta Mayor    </t>
  </si>
  <si>
    <t xml:space="preserve">Nombre Cuenta Mayor                                                                                 </t>
  </si>
  <si>
    <t>Recíproca</t>
  </si>
  <si>
    <t>Entidad</t>
  </si>
  <si>
    <t>Saldo Corriente</t>
  </si>
  <si>
    <t>Saldo No Corriente</t>
  </si>
  <si>
    <t>1.3.16.04</t>
  </si>
  <si>
    <t>1.3.17.20</t>
  </si>
  <si>
    <t>1.3.37.12</t>
  </si>
  <si>
    <t>1.3.84.21</t>
  </si>
  <si>
    <t>1.3.84.35</t>
  </si>
  <si>
    <t>1.3.84.39</t>
  </si>
  <si>
    <t>1.3.85.02</t>
  </si>
  <si>
    <t>1.3.86.01</t>
  </si>
  <si>
    <t>1.9.05.03</t>
  </si>
  <si>
    <t>2.4.01.01</t>
  </si>
  <si>
    <t>2.4.07.06</t>
  </si>
  <si>
    <t>2.4.07.22</t>
  </si>
  <si>
    <t>2.4.07.26</t>
  </si>
  <si>
    <t>2.4.40.85</t>
  </si>
  <si>
    <t>2.4.90.40</t>
  </si>
  <si>
    <t>2.4.90.50</t>
  </si>
  <si>
    <t>2.4.90.51</t>
  </si>
  <si>
    <t>2.9.01.01</t>
  </si>
  <si>
    <t>2.9.02.01</t>
  </si>
  <si>
    <t>2.9.90.02</t>
  </si>
  <si>
    <t>4.4.28.02</t>
  </si>
  <si>
    <t>4.4.28.03</t>
  </si>
  <si>
    <t>4.4.28.07</t>
  </si>
  <si>
    <t>4.4.28.90</t>
  </si>
  <si>
    <t>4.8.02.33</t>
  </si>
  <si>
    <t>4.8.08.17</t>
  </si>
  <si>
    <t>4.8.08.28</t>
  </si>
  <si>
    <t>5.1.04.01</t>
  </si>
  <si>
    <t>5.1.11.15</t>
  </si>
  <si>
    <t>5.1.11.17</t>
  </si>
  <si>
    <t>5.1.11.23</t>
  </si>
  <si>
    <t>5.1.11.25</t>
  </si>
  <si>
    <t>5.1.20.01</t>
  </si>
  <si>
    <t>5.1.20.10</t>
  </si>
  <si>
    <t>5.1.20.11</t>
  </si>
  <si>
    <t>5.8.02.40</t>
  </si>
  <si>
    <t>5.8.04.90</t>
  </si>
  <si>
    <t>SALDOS A 31 DE MARZO DE 2023</t>
  </si>
  <si>
    <t>2.4.07.04</t>
  </si>
  <si>
    <t>4.8.02.01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</si>
</sst>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ncizar Sans"/>
      <family val="2"/>
    </font>
    <font>
      <b/>
      <sz val="12"/>
      <name val="Ancizar Sans"/>
      <family val="2"/>
    </font>
    <font>
      <b/>
      <sz val="10"/>
      <name val="Ancizar Sans"/>
    </font>
    <font>
      <sz val="10"/>
      <color theme="1"/>
      <name val="Ancizar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41" fontId="0" fillId="0" borderId="0" xfId="2" applyFont="1" applyFill="1"/>
    <xf numFmtId="0" fontId="0" fillId="0" borderId="1" xfId="0" applyFill="1" applyBorder="1"/>
    <xf numFmtId="41" fontId="0" fillId="0" borderId="0" xfId="2" applyFont="1"/>
    <xf numFmtId="0" fontId="0" fillId="0" borderId="1" xfId="0" applyFill="1" applyBorder="1" applyAlignment="1">
      <alignment horizontal="left"/>
    </xf>
    <xf numFmtId="41" fontId="0" fillId="0" borderId="1" xfId="2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1" fontId="2" fillId="2" borderId="4" xfId="2" applyFont="1" applyFill="1" applyBorder="1"/>
    <xf numFmtId="41" fontId="2" fillId="2" borderId="5" xfId="2" applyFont="1" applyFill="1" applyBorder="1"/>
    <xf numFmtId="0" fontId="3" fillId="2" borderId="6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/>
    <xf numFmtId="41" fontId="0" fillId="0" borderId="2" xfId="2" applyFont="1" applyFill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1" fontId="4" fillId="3" borderId="12" xfId="2" applyFont="1" applyFill="1" applyBorder="1" applyAlignment="1">
      <alignment horizontal="center" vertical="center" wrapText="1"/>
    </xf>
    <xf numFmtId="41" fontId="4" fillId="3" borderId="13" xfId="2" applyFont="1" applyFill="1" applyBorder="1" applyAlignment="1">
      <alignment horizontal="center" vertical="center" wrapText="1"/>
    </xf>
    <xf numFmtId="41" fontId="5" fillId="0" borderId="14" xfId="2" applyFont="1" applyBorder="1"/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/>
    <xf numFmtId="41" fontId="0" fillId="0" borderId="20" xfId="2" applyFont="1" applyFill="1" applyBorder="1"/>
    <xf numFmtId="41" fontId="0" fillId="0" borderId="16" xfId="2" applyFont="1" applyFill="1" applyBorder="1"/>
    <xf numFmtId="41" fontId="0" fillId="0" borderId="18" xfId="2" applyFont="1" applyFill="1" applyBorder="1"/>
    <xf numFmtId="41" fontId="0" fillId="0" borderId="21" xfId="2" applyFont="1" applyFill="1" applyBorder="1"/>
    <xf numFmtId="0" fontId="0" fillId="0" borderId="1" xfId="0" applyFill="1" applyBorder="1" applyAlignment="1">
      <alignment horizontal="left" wrapText="1"/>
    </xf>
  </cellXfs>
  <cellStyles count="3">
    <cellStyle name="Millares [0]" xfId="2" builtinId="6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21167</xdr:colOff>
      <xdr:row>0</xdr:row>
      <xdr:rowOff>90439</xdr:rowOff>
    </xdr:from>
    <xdr:to>
      <xdr:col>5</xdr:col>
      <xdr:colOff>805269</xdr:colOff>
      <xdr:row>6</xdr:row>
      <xdr:rowOff>21167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7568615-77C0-43FE-BBEC-E1629AE27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7917" y="90439"/>
          <a:ext cx="1905935" cy="11266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ESTRATEGIA%20CONTABLE/AGEC-UNAL/Operaciones%20Rec&#237;procas/2023/I%20TRIMESTRE%202023/Insumo/CGN_002_HOJA%20DE%20TRABAJO%2028042023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03"/>
      <sheetName val="costos 03"/>
      <sheetName val="Formulado 03"/>
      <sheetName val="Depurado 03"/>
      <sheetName val="cte  y no cte o.k."/>
      <sheetName val="cgn_001"/>
      <sheetName val="CGN_002_VALIDAR"/>
      <sheetName val="reglas eli 03"/>
      <sheetName val="Recip 100% 03"/>
      <sheetName val="validaciones"/>
      <sheetName val="Activas "/>
      <sheetName val="Original 12-22"/>
      <sheetName val="Costos 12-22"/>
      <sheetName val="Formulado 12-22"/>
      <sheetName val="Depurado 12-22"/>
      <sheetName val="cte y no cte"/>
      <sheetName val="CGN_002 Validar"/>
      <sheetName val="recoprocs 12"/>
      <sheetName val="Reciptocas 100%"/>
      <sheetName val="Activas 12"/>
      <sheetName val="Inactivas"/>
      <sheetName val="Original 09-22"/>
      <sheetName val="Costos 09-22"/>
      <sheetName val="Formulado 09"/>
      <sheetName val="Depurado 09"/>
      <sheetName val="ctey no cte 09"/>
      <sheetName val="CGN VALIDAR 09"/>
      <sheetName val="Colciencias "/>
      <sheetName val="Hologacion costos "/>
      <sheetName val="REPORTE ENVIO"/>
      <sheetName val="REPORTE TRANSMISION"/>
      <sheetName val="CTE Y NO CTE MARZO"/>
      <sheetName val="Regllas Elimi Marzo"/>
    </sheetNames>
    <sheetDataSet>
      <sheetData sheetId="0"/>
      <sheetData sheetId="1"/>
      <sheetData sheetId="2"/>
      <sheetData sheetId="3">
        <row r="1">
          <cell r="B1" t="str">
            <v>Cuenta CGN</v>
          </cell>
          <cell r="C1" t="str">
            <v>Concepto</v>
          </cell>
          <cell r="D1" t="str">
            <v>Recíproca</v>
          </cell>
          <cell r="E1" t="str">
            <v>Nombre Cuenta Recíproca</v>
          </cell>
        </row>
        <row r="2">
          <cell r="B2" t="str">
            <v>1.3.16.04</v>
          </cell>
          <cell r="C2" t="str">
            <v>BIENES PRODUCIDOS</v>
          </cell>
          <cell r="D2">
            <v>225511001</v>
          </cell>
          <cell r="E2" t="str">
            <v>FONDO FINANCIERO DISTRITAL DE SALUD</v>
          </cell>
        </row>
        <row r="3">
          <cell r="B3" t="str">
            <v>1.3.16.04</v>
          </cell>
          <cell r="C3" t="str">
            <v>BIENES PRODUCIDOS</v>
          </cell>
          <cell r="D3">
            <v>27500000</v>
          </cell>
          <cell r="E3" t="str">
            <v>UNIVERSIDAD PEDAGOGICA NACIONAL</v>
          </cell>
        </row>
        <row r="4">
          <cell r="B4" t="str">
            <v>1.3.16.04</v>
          </cell>
          <cell r="C4" t="str">
            <v>BIENES PRODUCIDOS</v>
          </cell>
          <cell r="D4">
            <v>222711001</v>
          </cell>
          <cell r="E4" t="str">
            <v>UNIVERSIDAD DISTRITAL FRANCISCO JOSE DE CALDAS</v>
          </cell>
        </row>
        <row r="5">
          <cell r="B5" t="str">
            <v>1.3.17.20</v>
          </cell>
          <cell r="C5" t="str">
            <v>SERVICIOS DE INVESTIGACIÓN CIENTÍFICA Y TECNOLÓGICA</v>
          </cell>
          <cell r="D5">
            <v>81600000</v>
          </cell>
          <cell r="E5" t="str">
            <v>INTERNEXA S.A.</v>
          </cell>
        </row>
        <row r="6">
          <cell r="B6" t="str">
            <v>1.3.17.20</v>
          </cell>
          <cell r="C6" t="str">
            <v>SERVICIOS DE INVESTIGACIÓN CIENTÍFICA Y TECNOLÓGICA</v>
          </cell>
          <cell r="D6">
            <v>923272804</v>
          </cell>
          <cell r="E6" t="str">
            <v>FIDEICOMISOS PATRIMONIOS AUTONOMOS FIDUCIARIA LA P</v>
          </cell>
        </row>
        <row r="7">
          <cell r="B7" t="str">
            <v>1.3.17.20</v>
          </cell>
          <cell r="C7" t="str">
            <v>SERVICIOS DE INVESTIGACIÓN CIENTÍFICA Y TECNOLÓGICA</v>
          </cell>
          <cell r="D7">
            <v>96500000</v>
          </cell>
          <cell r="E7" t="str">
            <v>MINISTERIO DE AMBIENTE Y DESARROLLO SOSTENIBLE</v>
          </cell>
        </row>
        <row r="8">
          <cell r="B8" t="str">
            <v>1.3.17.20</v>
          </cell>
          <cell r="C8" t="str">
            <v>SERVICIOS DE INVESTIGACIÓN CIENTÍFICA Y TECNOLÓGICA</v>
          </cell>
          <cell r="D8">
            <v>210117001</v>
          </cell>
          <cell r="E8" t="str">
            <v>MUNICIPIO DE MANIZALES</v>
          </cell>
        </row>
        <row r="9">
          <cell r="B9" t="str">
            <v>1.3.17.20</v>
          </cell>
          <cell r="C9" t="str">
            <v>SERVICIOS DE INVESTIGACIÓN CIENTÍFICA Y TECNOLÓGICA</v>
          </cell>
          <cell r="D9">
            <v>120205000</v>
          </cell>
          <cell r="E9" t="str">
            <v>UNIVERSIDAD DE ANTIOQUIA</v>
          </cell>
        </row>
        <row r="10">
          <cell r="B10" t="str">
            <v>1.3.17.20</v>
          </cell>
          <cell r="C10" t="str">
            <v>SERVICIOS DE INVESTIGACIÓN CIENTÍFICA Y TECNOLÓGICA</v>
          </cell>
          <cell r="D10">
            <v>218266682</v>
          </cell>
          <cell r="E10" t="str">
            <v>MUNICIPIO DE SANTA ROSA DE CABAL</v>
          </cell>
        </row>
        <row r="11">
          <cell r="B11" t="str">
            <v>1.3.17.20</v>
          </cell>
          <cell r="C11" t="str">
            <v>SERVICIOS DE INVESTIGACIÓN CIENTÍFICA Y TECNOLÓGICA</v>
          </cell>
          <cell r="D11">
            <v>129444000</v>
          </cell>
          <cell r="E11" t="str">
            <v>UNIVERSIDAD DE LA GUAJIRA</v>
          </cell>
        </row>
        <row r="12">
          <cell r="B12" t="str">
            <v>1.3.17.20</v>
          </cell>
          <cell r="C12" t="str">
            <v>SERVICIOS DE INVESTIGACIÓN CIENTÍFICA Y TECNOLÓGICA</v>
          </cell>
          <cell r="D12">
            <v>118888000</v>
          </cell>
          <cell r="E12" t="str">
            <v>GOBERNACION ARCHIPIELAGO DE SAN ANDRES PROVIDENCIA</v>
          </cell>
        </row>
        <row r="13">
          <cell r="B13" t="str">
            <v>1.3.17.20</v>
          </cell>
          <cell r="C13" t="str">
            <v>SERVICIOS DE INVESTIGACIÓN CIENTÍFICA Y TECNOLÓGICA</v>
          </cell>
          <cell r="D13">
            <v>20900000</v>
          </cell>
          <cell r="E13" t="str">
            <v>CORPORACION AUTONOMA REGIONAL DE CUNDINAMARCA CAR</v>
          </cell>
        </row>
        <row r="14">
          <cell r="B14" t="str">
            <v>1.3.17.20</v>
          </cell>
          <cell r="C14" t="str">
            <v>SERVICIOS DE INVESTIGACIÓN CIENTÍFICA Y TECNOLÓGICA</v>
          </cell>
          <cell r="D14">
            <v>25200000</v>
          </cell>
          <cell r="E14" t="str">
            <v>SERVICIO GEOLOGICO COLOMBIANO</v>
          </cell>
        </row>
        <row r="15">
          <cell r="B15" t="str">
            <v>1.3.17.20</v>
          </cell>
          <cell r="C15" t="str">
            <v>SERVICIOS DE INVESTIGACIÓN CIENTÍFICA Y TECNOLÓGICA</v>
          </cell>
          <cell r="D15">
            <v>119191000</v>
          </cell>
          <cell r="E15" t="str">
            <v>GOBERNACION DEL AMAZONAS</v>
          </cell>
        </row>
        <row r="16">
          <cell r="B16" t="str">
            <v>1.3.17.20</v>
          </cell>
          <cell r="C16" t="str">
            <v>SERVICIOS DE INVESTIGACIÓN CIENTÍFICA Y TECNOLÓGICA</v>
          </cell>
          <cell r="D16">
            <v>219915599</v>
          </cell>
          <cell r="E16" t="str">
            <v>MUNICIPIO DE RAMIRIQUI</v>
          </cell>
        </row>
        <row r="17">
          <cell r="B17" t="str">
            <v>1.3.37.12</v>
          </cell>
          <cell r="C17" t="str">
            <v>OTRAS TRANSFERENCIAS</v>
          </cell>
          <cell r="D17">
            <v>117676000</v>
          </cell>
          <cell r="E17" t="str">
            <v>DEPARTAMENTO DEL VALLE DEL CAUCA</v>
          </cell>
        </row>
        <row r="18">
          <cell r="B18" t="str">
            <v>1.3.37.12</v>
          </cell>
          <cell r="C18" t="str">
            <v>OTRAS TRANSFERENCIAS</v>
          </cell>
          <cell r="D18">
            <v>210111001</v>
          </cell>
          <cell r="E18" t="str">
            <v>BOGOTA DISTRITO CAPITAL</v>
          </cell>
        </row>
        <row r="19">
          <cell r="B19" t="str">
            <v>1.3.37.12</v>
          </cell>
          <cell r="C19" t="str">
            <v>OTRAS TRANSFERENCIAS</v>
          </cell>
          <cell r="D19">
            <v>110505000</v>
          </cell>
          <cell r="E19" t="str">
            <v>Departamento de Antioquia</v>
          </cell>
        </row>
        <row r="20">
          <cell r="B20" t="str">
            <v>1.3.37.12</v>
          </cell>
          <cell r="C20" t="str">
            <v>OTRAS TRANSFERENCIAS</v>
          </cell>
          <cell r="D20">
            <v>111515000</v>
          </cell>
          <cell r="E20" t="str">
            <v>DEPARTAMENTO DE BOYACA</v>
          </cell>
        </row>
        <row r="21">
          <cell r="B21" t="str">
            <v>1.3.37.12</v>
          </cell>
          <cell r="C21" t="str">
            <v>OTRAS TRANSFERENCIAS</v>
          </cell>
          <cell r="D21">
            <v>111919000</v>
          </cell>
          <cell r="E21" t="str">
            <v>DEPARTAMENTO DEL CAUCA</v>
          </cell>
        </row>
        <row r="22">
          <cell r="B22" t="str">
            <v>1.3.37.12</v>
          </cell>
          <cell r="C22" t="str">
            <v>OTRAS TRANSFERENCIAS</v>
          </cell>
          <cell r="D22">
            <v>112525000</v>
          </cell>
          <cell r="E22" t="str">
            <v>DEPARTAMENTO DE CUNDINAMARCA</v>
          </cell>
        </row>
        <row r="23">
          <cell r="B23" t="str">
            <v>1.3.37.12</v>
          </cell>
          <cell r="C23" t="str">
            <v>OTRAS TRANSFERENCIAS</v>
          </cell>
          <cell r="D23">
            <v>112727000</v>
          </cell>
          <cell r="E23" t="str">
            <v>DEPARTAMENTO DEL CHOCÓ</v>
          </cell>
        </row>
        <row r="24">
          <cell r="B24" t="str">
            <v>1.3.37.12</v>
          </cell>
          <cell r="C24" t="str">
            <v>OTRAS TRANSFERENCIAS</v>
          </cell>
          <cell r="D24">
            <v>115252000</v>
          </cell>
          <cell r="E24" t="str">
            <v>DEPARTAMENTO DE NARIÑO</v>
          </cell>
        </row>
        <row r="25">
          <cell r="B25" t="str">
            <v>1.3.37.12</v>
          </cell>
          <cell r="C25" t="str">
            <v>OTRAS TRANSFERENCIAS</v>
          </cell>
          <cell r="D25">
            <v>115454000</v>
          </cell>
          <cell r="E25" t="str">
            <v>DEPARTAMENTO NORTE DE SANTANDER</v>
          </cell>
        </row>
        <row r="26">
          <cell r="B26" t="str">
            <v>1.3.37.12</v>
          </cell>
          <cell r="C26" t="str">
            <v>OTRAS TRANSFERENCIAS</v>
          </cell>
          <cell r="D26">
            <v>116868000</v>
          </cell>
          <cell r="E26" t="str">
            <v>DEPARTAMENTO DE SANTANDER</v>
          </cell>
        </row>
        <row r="27">
          <cell r="B27" t="str">
            <v>1.3.37.12</v>
          </cell>
          <cell r="C27" t="str">
            <v>OTRAS TRANSFERENCIAS</v>
          </cell>
          <cell r="D27">
            <v>118888000</v>
          </cell>
          <cell r="E27" t="str">
            <v>GOBERNACIÓN ARCHIPIELAGO DE SAN ANDRES, PROVIDENCIA Y SANTA CATALINA</v>
          </cell>
        </row>
        <row r="28">
          <cell r="B28" t="str">
            <v>1.3.37.12</v>
          </cell>
          <cell r="C28" t="str">
            <v>OTRAS TRANSFERENCIAS</v>
          </cell>
          <cell r="D28">
            <v>119191000</v>
          </cell>
          <cell r="E28" t="str">
            <v>Departamento del Amazonas</v>
          </cell>
        </row>
        <row r="29">
          <cell r="B29" t="str">
            <v>1.3.37.12</v>
          </cell>
          <cell r="C29" t="str">
            <v>OTRAS TRANSFERENCIAS</v>
          </cell>
          <cell r="D29">
            <v>119999000</v>
          </cell>
          <cell r="E29" t="str">
            <v>DEPARTAMENTO DEL VICHADA</v>
          </cell>
        </row>
        <row r="30">
          <cell r="B30" t="str">
            <v>1.3.37.12</v>
          </cell>
          <cell r="C30" t="str">
            <v>OTRAS TRANSFERENCIAS</v>
          </cell>
          <cell r="D30">
            <v>210117001</v>
          </cell>
          <cell r="E30" t="str">
            <v xml:space="preserve">MUNICIPIO DE MANIZALES                                      </v>
          </cell>
        </row>
        <row r="31">
          <cell r="B31" t="str">
            <v>1.3.37.12</v>
          </cell>
          <cell r="C31" t="str">
            <v>OTRAS TRANSFERENCIAS</v>
          </cell>
          <cell r="D31">
            <v>118181000</v>
          </cell>
          <cell r="E31" t="str">
            <v>DEPARTAMENTO DE ARAUCA</v>
          </cell>
        </row>
        <row r="32">
          <cell r="B32" t="str">
            <v>1.3.84.21</v>
          </cell>
          <cell r="C32" t="str">
            <v>INDEMNIZACIONES</v>
          </cell>
          <cell r="D32">
            <v>41800000</v>
          </cell>
          <cell r="E32" t="str">
            <v>LA PREVISORA S A COMPAÑIA DE SEGUROS</v>
          </cell>
        </row>
        <row r="33">
          <cell r="B33" t="str">
            <v>1.3.84.35</v>
          </cell>
          <cell r="C33" t="str">
            <v>INTERESES DE MORA</v>
          </cell>
          <cell r="D33">
            <v>114747000</v>
          </cell>
          <cell r="E33" t="str">
            <v>GOBERNACION DEL MAGDALENA</v>
          </cell>
        </row>
        <row r="34">
          <cell r="B34" t="str">
            <v>1.3.84.35</v>
          </cell>
          <cell r="C34" t="str">
            <v>INTERESES DE MORA</v>
          </cell>
          <cell r="D34">
            <v>241511001</v>
          </cell>
          <cell r="E34" t="str">
            <v>FONDO DE PRESTACIONES ECONOMICAS CESANTIAS Y PENSI</v>
          </cell>
        </row>
        <row r="35">
          <cell r="B35" t="str">
            <v>1.3.84.35</v>
          </cell>
          <cell r="C35" t="str">
            <v>INTERESES DE MORA</v>
          </cell>
          <cell r="D35">
            <v>213063130</v>
          </cell>
          <cell r="E35" t="str">
            <v>MUNICIPIO DE CALARCA</v>
          </cell>
        </row>
        <row r="36">
          <cell r="B36" t="str">
            <v>1.3.84.35</v>
          </cell>
          <cell r="C36" t="str">
            <v>INTERESES DE MORA</v>
          </cell>
          <cell r="D36">
            <v>126563000</v>
          </cell>
          <cell r="E36" t="str">
            <v>EMPRESA SOCIAL DEL ESTADO HOSPITAL LA MISERICORDIA</v>
          </cell>
        </row>
        <row r="37">
          <cell r="B37" t="str">
            <v>1.3.84.35</v>
          </cell>
          <cell r="C37" t="str">
            <v>INTERESES DE MORA</v>
          </cell>
          <cell r="D37">
            <v>116363000</v>
          </cell>
          <cell r="E37" t="str">
            <v>DEPARTAMENTO DEL QUINDIO</v>
          </cell>
        </row>
        <row r="38">
          <cell r="B38" t="str">
            <v>1.3.84.35</v>
          </cell>
          <cell r="C38" t="str">
            <v>INTERESES DE MORA</v>
          </cell>
          <cell r="D38">
            <v>121708000</v>
          </cell>
          <cell r="E38" t="str">
            <v>UNIVERSIDAD DEL ATLANTICO</v>
          </cell>
        </row>
        <row r="39">
          <cell r="B39" t="str">
            <v>1.3.84.35</v>
          </cell>
          <cell r="C39" t="str">
            <v>INTERESES DE MORA</v>
          </cell>
          <cell r="D39">
            <v>120676000</v>
          </cell>
          <cell r="E39" t="str">
            <v>UNIVERSIDAD DEL VALLE</v>
          </cell>
        </row>
        <row r="40">
          <cell r="B40" t="str">
            <v>1.3.84.35</v>
          </cell>
          <cell r="C40" t="str">
            <v>INTERESES DE MORA</v>
          </cell>
          <cell r="D40">
            <v>117676000</v>
          </cell>
          <cell r="E40" t="str">
            <v>DEPARTAMENTO DEL VALLE DEL CAUCA</v>
          </cell>
        </row>
        <row r="41">
          <cell r="B41" t="str">
            <v>1.3.84.35</v>
          </cell>
          <cell r="C41" t="str">
            <v>INTERESES DE MORA</v>
          </cell>
          <cell r="D41">
            <v>122613000</v>
          </cell>
          <cell r="E41" t="str">
            <v>UNIVERSIDAD DE CARTAGENA</v>
          </cell>
        </row>
        <row r="42">
          <cell r="B42" t="str">
            <v>1.3.84.35</v>
          </cell>
          <cell r="C42" t="str">
            <v>INTERESES DE MORA</v>
          </cell>
          <cell r="D42">
            <v>211354313</v>
          </cell>
          <cell r="E42" t="str">
            <v>MUNICIPIO DE GRAMALOTE</v>
          </cell>
        </row>
        <row r="43">
          <cell r="B43" t="str">
            <v>1.3.84.35</v>
          </cell>
          <cell r="C43" t="str">
            <v>INTERESES DE MORA</v>
          </cell>
          <cell r="D43">
            <v>123125000</v>
          </cell>
          <cell r="E43" t="str">
            <v>EMPRESA SOCIAL DEL ESTADO HOSPITAL SAN RAFAEL DE F</v>
          </cell>
        </row>
        <row r="44">
          <cell r="B44" t="str">
            <v>1.3.84.35</v>
          </cell>
          <cell r="C44" t="str">
            <v>INTERESES DE MORA</v>
          </cell>
          <cell r="D44">
            <v>213525535</v>
          </cell>
          <cell r="E44" t="str">
            <v>MUNICIPIO DE PASCA</v>
          </cell>
        </row>
        <row r="45">
          <cell r="B45" t="str">
            <v>1.3.84.35</v>
          </cell>
          <cell r="C45" t="str">
            <v>INTERESES DE MORA</v>
          </cell>
          <cell r="D45">
            <v>214117541</v>
          </cell>
          <cell r="E45" t="str">
            <v>MUNICIPIO DE PENSILVANIA</v>
          </cell>
        </row>
        <row r="46">
          <cell r="B46" t="str">
            <v>1.3.84.35</v>
          </cell>
          <cell r="C46" t="str">
            <v>INTERESES DE MORA</v>
          </cell>
          <cell r="D46">
            <v>216217662</v>
          </cell>
          <cell r="E46" t="str">
            <v>MUNICIPIO DE SAMANA</v>
          </cell>
        </row>
        <row r="47">
          <cell r="B47" t="str">
            <v>1.3.84.35</v>
          </cell>
          <cell r="C47" t="str">
            <v>INTERESES DE MORA</v>
          </cell>
          <cell r="D47">
            <v>110505000</v>
          </cell>
          <cell r="E47" t="str">
            <v>DEPARTAMENTO DE ANTIOQUIA</v>
          </cell>
        </row>
        <row r="48">
          <cell r="B48" t="str">
            <v>1.3.84.35</v>
          </cell>
          <cell r="C48" t="str">
            <v>INTERESES DE MORA</v>
          </cell>
          <cell r="D48">
            <v>120205000</v>
          </cell>
          <cell r="E48" t="str">
            <v>UNIVERSIDAD DE ANTIOQUIA</v>
          </cell>
        </row>
        <row r="49">
          <cell r="B49" t="str">
            <v>1.3.84.35</v>
          </cell>
          <cell r="C49" t="str">
            <v>INTERESES DE MORA</v>
          </cell>
          <cell r="D49">
            <v>120305000</v>
          </cell>
          <cell r="E49" t="str">
            <v>POLITECNICO COLOMBIANO JAIME ISAZA CADAVID</v>
          </cell>
        </row>
        <row r="50">
          <cell r="B50" t="str">
            <v>1.3.84.35</v>
          </cell>
          <cell r="C50" t="str">
            <v>INTERESES DE MORA</v>
          </cell>
          <cell r="D50">
            <v>127876000</v>
          </cell>
          <cell r="E50" t="str">
            <v>ESE HOSPITAL SAN ROQUE PRADERA</v>
          </cell>
        </row>
        <row r="51">
          <cell r="B51" t="str">
            <v>1.3.84.35</v>
          </cell>
          <cell r="C51" t="str">
            <v>INTERESES DE MORA</v>
          </cell>
          <cell r="D51">
            <v>126276000</v>
          </cell>
          <cell r="E51" t="str">
            <v>ESE HOSPITAL LOCAL DE CANDELARIA</v>
          </cell>
        </row>
        <row r="52">
          <cell r="B52" t="str">
            <v>1.3.84.35</v>
          </cell>
          <cell r="C52" t="str">
            <v>INTERESES DE MORA</v>
          </cell>
          <cell r="D52">
            <v>214219142</v>
          </cell>
          <cell r="E52" t="str">
            <v>MUNICIPIO DE CALOTO</v>
          </cell>
        </row>
        <row r="53">
          <cell r="B53" t="str">
            <v>1.3.84.35</v>
          </cell>
          <cell r="C53" t="str">
            <v>INTERESES DE MORA</v>
          </cell>
          <cell r="D53">
            <v>111919000</v>
          </cell>
          <cell r="E53" t="str">
            <v>DEPARTAMENTO DEL CAUCA</v>
          </cell>
        </row>
        <row r="54">
          <cell r="B54" t="str">
            <v>1.3.84.35</v>
          </cell>
          <cell r="C54" t="str">
            <v>INTERESES DE MORA</v>
          </cell>
          <cell r="D54">
            <v>126176000</v>
          </cell>
          <cell r="E54" t="str">
            <v>ESE HOSPITAL SANTANDER</v>
          </cell>
        </row>
        <row r="55">
          <cell r="B55" t="str">
            <v>1.3.84.35</v>
          </cell>
          <cell r="C55" t="str">
            <v>INTERESES DE MORA</v>
          </cell>
          <cell r="D55">
            <v>222711001</v>
          </cell>
          <cell r="E55" t="str">
            <v>UNIVERSIDAD DISTRITAL FRANCISCO JOSE DE CALDAS</v>
          </cell>
        </row>
        <row r="56">
          <cell r="B56" t="str">
            <v>1.3.84.35</v>
          </cell>
          <cell r="C56" t="str">
            <v>INTERESES DE MORA</v>
          </cell>
          <cell r="D56">
            <v>923272628</v>
          </cell>
          <cell r="E56" t="str">
            <v>UNIDAD ADMINISTRATIVA ESPECIAL DE PENSIONES DEL DE</v>
          </cell>
        </row>
        <row r="57">
          <cell r="B57" t="str">
            <v>1.3.84.39</v>
          </cell>
          <cell r="C57" t="str">
            <v>ARRENDAMIENTO OPERATIVO</v>
          </cell>
          <cell r="D57">
            <v>923272638</v>
          </cell>
          <cell r="E57" t="str">
            <v>CORPORACION SALUD UN</v>
          </cell>
        </row>
        <row r="58">
          <cell r="B58" t="str">
            <v>1.3.85.02</v>
          </cell>
          <cell r="C58" t="str">
            <v>PRESTACIÓN DE SERVICIOS</v>
          </cell>
          <cell r="D58">
            <v>826815000</v>
          </cell>
          <cell r="E58" t="str">
            <v>CORPORACION AUTONOMA DE CHIVOR CORPOCHIVOR</v>
          </cell>
        </row>
        <row r="59">
          <cell r="B59" t="str">
            <v>1.3.85.02</v>
          </cell>
          <cell r="C59" t="str">
            <v>PRESTACIÓN DE SERVICIOS</v>
          </cell>
          <cell r="D59">
            <v>220113188</v>
          </cell>
          <cell r="E59" t="str">
            <v>HOSPITAL LOCAL DE CICUCO</v>
          </cell>
        </row>
        <row r="60">
          <cell r="B60" t="str">
            <v>1.3.85.02</v>
          </cell>
          <cell r="C60" t="str">
            <v>PRESTACIÓN DE SERVICIOS</v>
          </cell>
          <cell r="D60">
            <v>39900000</v>
          </cell>
          <cell r="E60" t="str">
            <v>CORPORACION AUTONOMA REGIONAL DEL RIOGRANDE DE LA</v>
          </cell>
        </row>
        <row r="61">
          <cell r="B61" t="str">
            <v>1.3.85.02</v>
          </cell>
          <cell r="C61" t="str">
            <v>PRESTACIÓN DE SERVICIOS</v>
          </cell>
          <cell r="D61">
            <v>81700000</v>
          </cell>
          <cell r="E61" t="str">
            <v>COMPUTADORES PARA EDUCAR</v>
          </cell>
        </row>
        <row r="62">
          <cell r="B62" t="str">
            <v>1.3.85.02</v>
          </cell>
          <cell r="C62" t="str">
            <v>PRESTACIÓN DE SERVICIOS</v>
          </cell>
          <cell r="D62">
            <v>96200000</v>
          </cell>
          <cell r="E62" t="str">
            <v>MINISTERIO DE COMERCIO INDUSTRIA Y TURISMO</v>
          </cell>
        </row>
        <row r="63">
          <cell r="B63" t="str">
            <v>1.3.85.02</v>
          </cell>
          <cell r="C63" t="str">
            <v>PRESTACIÓN DE SERVICIOS</v>
          </cell>
          <cell r="D63">
            <v>217768077</v>
          </cell>
          <cell r="E63" t="str">
            <v>MUNICIPIO DE BARBOSA</v>
          </cell>
        </row>
        <row r="64">
          <cell r="B64" t="str">
            <v>1.3.85.02</v>
          </cell>
          <cell r="C64" t="str">
            <v>PRESTACIÓN DE SERVICIOS</v>
          </cell>
          <cell r="D64">
            <v>114444000</v>
          </cell>
          <cell r="E64" t="str">
            <v>DEPARTAMENTO DE LA GUAJIRA</v>
          </cell>
        </row>
        <row r="65">
          <cell r="B65" t="str">
            <v>1.3.85.02</v>
          </cell>
          <cell r="C65" t="str">
            <v>PRESTACIÓN DE SERVICIOS</v>
          </cell>
          <cell r="D65">
            <v>217170771</v>
          </cell>
          <cell r="E65" t="str">
            <v>MUNICIPIO DE SUCRE SUCRE</v>
          </cell>
        </row>
        <row r="66">
          <cell r="B66" t="str">
            <v>1.3.85.02</v>
          </cell>
          <cell r="C66" t="str">
            <v>PRESTACIÓN DE SERVICIOS</v>
          </cell>
          <cell r="D66">
            <v>210111001</v>
          </cell>
          <cell r="E66" t="str">
            <v>BOGOTA DISTRITO CAPITAL</v>
          </cell>
        </row>
        <row r="67">
          <cell r="B67" t="str">
            <v>1.3.85.02</v>
          </cell>
          <cell r="C67" t="str">
            <v>PRESTACIÓN DE SERVICIOS</v>
          </cell>
          <cell r="D67">
            <v>21527000</v>
          </cell>
          <cell r="E67" t="str">
            <v>CORPORACION AUTONOMA REGIONAL PARA EL DESARROLLO D</v>
          </cell>
        </row>
        <row r="68">
          <cell r="B68" t="str">
            <v>1.3.85.02</v>
          </cell>
          <cell r="C68" t="str">
            <v>PRESTACIÓN DE SERVICIOS</v>
          </cell>
          <cell r="D68">
            <v>211725817</v>
          </cell>
          <cell r="E68" t="str">
            <v>MUNICIPIO DE TOCANCIPA</v>
          </cell>
        </row>
        <row r="69">
          <cell r="B69" t="str">
            <v>1.3.85.02</v>
          </cell>
          <cell r="C69" t="str">
            <v>PRESTACIÓN DE SERVICIOS</v>
          </cell>
          <cell r="D69">
            <v>923270342</v>
          </cell>
          <cell r="E69" t="str">
            <v>UNIDAD ADMINISTRATIVA ESPECIAL DE REHABILITACION Y</v>
          </cell>
        </row>
        <row r="70">
          <cell r="B70" t="str">
            <v>1.3.86.01</v>
          </cell>
          <cell r="C70" t="str">
            <v>VENTA DE BIENES</v>
          </cell>
          <cell r="D70">
            <v>225511001</v>
          </cell>
          <cell r="E70" t="str">
            <v>FONDO FINANCIERO DISTRITAL DE SALUD</v>
          </cell>
        </row>
        <row r="71">
          <cell r="B71" t="str">
            <v>1.3.86.01</v>
          </cell>
          <cell r="C71" t="str">
            <v>VENTA DE BIENES</v>
          </cell>
          <cell r="D71">
            <v>27500000</v>
          </cell>
          <cell r="E71" t="str">
            <v>UNIVERSIDAD PEDAGOGICA NACIONAL</v>
          </cell>
        </row>
        <row r="72">
          <cell r="B72" t="str">
            <v>1.9.05.03</v>
          </cell>
          <cell r="C72" t="str">
            <v>COMISIONES</v>
          </cell>
          <cell r="D72">
            <v>45600000</v>
          </cell>
          <cell r="E72" t="str">
            <v>SOCIEDAD FIDUCIARIA DE DESARROLLO AGROPECUARIO S A</v>
          </cell>
        </row>
        <row r="73">
          <cell r="B73" t="str">
            <v>2.4.01.01</v>
          </cell>
          <cell r="C73" t="str">
            <v>BIENES Y SERVICIOS</v>
          </cell>
          <cell r="D73">
            <v>44600000</v>
          </cell>
          <cell r="E73" t="str">
            <v>FIDUCIARIA LA PREVISORA S A</v>
          </cell>
        </row>
        <row r="74">
          <cell r="B74" t="str">
            <v>2.4.01.01</v>
          </cell>
          <cell r="C74" t="str">
            <v>BIENES Y SERVICIOS</v>
          </cell>
          <cell r="D74">
            <v>222711001</v>
          </cell>
          <cell r="E74" t="str">
            <v>UNIVERSIDAD DISTRITAL FRANCISCO JOSE DE CALDAS</v>
          </cell>
        </row>
        <row r="75">
          <cell r="B75" t="str">
            <v>2.4.01.01</v>
          </cell>
          <cell r="C75" t="str">
            <v>BIENES Y SERVICIOS</v>
          </cell>
          <cell r="D75">
            <v>923272638</v>
          </cell>
          <cell r="E75" t="str">
            <v>CORPORACION SALUD UN</v>
          </cell>
        </row>
        <row r="76">
          <cell r="B76" t="str">
            <v>2.4.07.04</v>
          </cell>
          <cell r="C76" t="str">
            <v>VENTAS POR CUENTA DE TERCEROS</v>
          </cell>
          <cell r="D76">
            <v>222711001</v>
          </cell>
          <cell r="E76" t="str">
            <v>UNIVERSIDAD DISTRITAL FRANCISCO JOSE DE CALDAS</v>
          </cell>
        </row>
        <row r="77">
          <cell r="B77" t="str">
            <v>2.4.07.06</v>
          </cell>
          <cell r="C77" t="str">
            <v>COBRO CARTERA DE TERCEROS</v>
          </cell>
          <cell r="D77">
            <v>41100000</v>
          </cell>
          <cell r="E77" t="str">
            <v>POSITIVA COMPAÑIA DE SEGUROS S A</v>
          </cell>
        </row>
        <row r="78">
          <cell r="B78" t="str">
            <v>2.4.07.22</v>
          </cell>
          <cell r="C78" t="str">
            <v>ESTAMPILLAS</v>
          </cell>
          <cell r="D78">
            <v>117676000</v>
          </cell>
          <cell r="E78" t="str">
            <v>DEPARTAMENTO DEL VALLE DEL CAUCA</v>
          </cell>
        </row>
        <row r="79">
          <cell r="B79" t="str">
            <v>2.4.07.22</v>
          </cell>
          <cell r="C79" t="str">
            <v>ESTAMPILLAS</v>
          </cell>
          <cell r="D79">
            <v>110505000</v>
          </cell>
          <cell r="E79" t="str">
            <v>DEPARTAMENTO DE ANTIOQUIA</v>
          </cell>
        </row>
        <row r="80">
          <cell r="B80" t="str">
            <v>2.4.07.22</v>
          </cell>
          <cell r="C80" t="str">
            <v>ESTAMPILLAS</v>
          </cell>
          <cell r="D80">
            <v>821920000</v>
          </cell>
          <cell r="E80" t="str">
            <v>UNIVERSIDAD POPULAR DEL CESAR</v>
          </cell>
        </row>
        <row r="81">
          <cell r="B81" t="str">
            <v>2.4.07.22</v>
          </cell>
          <cell r="C81" t="str">
            <v>ESTAMPILLAS</v>
          </cell>
          <cell r="D81">
            <v>11300000</v>
          </cell>
          <cell r="E81" t="str">
            <v>MINISTERIO DE EDUCACION NACIONAL</v>
          </cell>
        </row>
        <row r="82">
          <cell r="B82" t="str">
            <v>2.4.07.26</v>
          </cell>
          <cell r="C82" t="str">
            <v>RENDIMIENTOS FINANCIEROS</v>
          </cell>
          <cell r="D82">
            <v>923272447</v>
          </cell>
          <cell r="E82" t="str">
            <v>SISTEMA GENERAL DE REGALÍAS</v>
          </cell>
        </row>
        <row r="83">
          <cell r="B83" t="str">
            <v>2.4.40.85</v>
          </cell>
          <cell r="C83" t="str">
            <v>OTROS IMPUESTOS MUNICIPALES</v>
          </cell>
          <cell r="D83">
            <v>222711001</v>
          </cell>
          <cell r="E83" t="str">
            <v>UNIVERSIDAD DISTRITAL FRANCISCO JOSE DE CALDAS</v>
          </cell>
        </row>
        <row r="84">
          <cell r="B84" t="str">
            <v>2.4.90.40</v>
          </cell>
          <cell r="C84" t="str">
            <v>SALDOS A FAVOR DE BENEFICIARIOS</v>
          </cell>
          <cell r="D84">
            <v>216488564</v>
          </cell>
          <cell r="E84" t="str">
            <v>MUNICIPIO DE PROVIDENCIA</v>
          </cell>
        </row>
        <row r="85">
          <cell r="B85" t="str">
            <v>2.4.90.40</v>
          </cell>
          <cell r="C85" t="str">
            <v>SALDOS A FAVOR DE BENEFICIARIOS</v>
          </cell>
          <cell r="D85">
            <v>37000000</v>
          </cell>
          <cell r="E85" t="str">
            <v>LA CORPORACION COLOMBIANA DE INVESTIGACION AGROPEC</v>
          </cell>
        </row>
        <row r="86">
          <cell r="B86" t="str">
            <v>2.4.90.40</v>
          </cell>
          <cell r="C86" t="str">
            <v>SALDOS A FAVOR DE BENEFICIARIOS</v>
          </cell>
          <cell r="D86">
            <v>922500000</v>
          </cell>
          <cell r="E86" t="str">
            <v>UNIDAD DE PLANEACION MINERO ENERGETICA</v>
          </cell>
        </row>
        <row r="87">
          <cell r="B87" t="str">
            <v>2.4.90.40</v>
          </cell>
          <cell r="C87" t="str">
            <v>SALDOS A FAVOR DE BENEFICIARIOS</v>
          </cell>
          <cell r="D87">
            <v>923272804</v>
          </cell>
          <cell r="E87" t="str">
            <v>FIDEICOMISOS PATRIMONIOS AUTONOMOS FIDUCIARIA LA P</v>
          </cell>
        </row>
        <row r="88">
          <cell r="B88" t="str">
            <v>2.4.90.40</v>
          </cell>
          <cell r="C88" t="str">
            <v>SALDOS A FAVOR DE BENEFICIARIOS</v>
          </cell>
          <cell r="D88">
            <v>41100000</v>
          </cell>
          <cell r="E88" t="str">
            <v>POSITIVA COMPAÑIA DE SEGUROS S A</v>
          </cell>
        </row>
        <row r="89">
          <cell r="B89" t="str">
            <v>2.4.90.40</v>
          </cell>
          <cell r="C89" t="str">
            <v>SALDOS A FAVOR DE BENEFICIARIOS</v>
          </cell>
          <cell r="D89">
            <v>81500000</v>
          </cell>
          <cell r="E89" t="str">
            <v>CENTRAL DE INVERSIONES S.A</v>
          </cell>
        </row>
        <row r="90">
          <cell r="B90" t="str">
            <v>2.4.90.40</v>
          </cell>
          <cell r="C90" t="str">
            <v>SALDOS A FAVOR DE BENEFICIARIOS</v>
          </cell>
          <cell r="D90">
            <v>128868000</v>
          </cell>
          <cell r="E90" t="str">
            <v>UNIVERSIDAD INDUSTRIAL DE SANTANDER</v>
          </cell>
        </row>
        <row r="91">
          <cell r="B91" t="str">
            <v>2.4.90.40</v>
          </cell>
          <cell r="C91" t="str">
            <v>SALDOS A FAVOR DE BENEFICIARIOS</v>
          </cell>
          <cell r="D91">
            <v>212905129</v>
          </cell>
          <cell r="E91" t="str">
            <v>MUNICIPIO DE CALDAS</v>
          </cell>
        </row>
        <row r="92">
          <cell r="B92" t="str">
            <v>2.4.90.40</v>
          </cell>
          <cell r="C92" t="str">
            <v>SALDOS A FAVOR DE BENEFICIARIOS</v>
          </cell>
          <cell r="D92">
            <v>118888000</v>
          </cell>
          <cell r="E92" t="str">
            <v>GOBERNACION ARCHIPIELAGO DE SAN ANDRES PROVIDENCIA</v>
          </cell>
        </row>
        <row r="93">
          <cell r="B93" t="str">
            <v>2.4.90.40</v>
          </cell>
          <cell r="C93" t="str">
            <v>SALDOS A FAVOR DE BENEFICIARIOS</v>
          </cell>
          <cell r="D93">
            <v>11300000</v>
          </cell>
          <cell r="E93" t="str">
            <v>MINISTERIO DE EDUCACION NACIONAL</v>
          </cell>
        </row>
        <row r="94">
          <cell r="B94" t="str">
            <v>2.4.90.40</v>
          </cell>
          <cell r="C94" t="str">
            <v>SALDOS A FAVOR DE BENEFICIARIOS</v>
          </cell>
          <cell r="D94">
            <v>41500000</v>
          </cell>
          <cell r="E94" t="str">
            <v>INSTITUTO COLOMBIANO DE CREDITO EDUCATIVO Y ESTUDI</v>
          </cell>
        </row>
        <row r="95">
          <cell r="B95" t="str">
            <v>2.4.90.40</v>
          </cell>
          <cell r="C95" t="str">
            <v>SALDOS A FAVOR DE BENEFICIARIOS</v>
          </cell>
          <cell r="D95">
            <v>210111001</v>
          </cell>
          <cell r="E95" t="str">
            <v>BOGOTA DISTRITO CAPITAL</v>
          </cell>
        </row>
        <row r="96">
          <cell r="B96" t="str">
            <v>2.4.90.40</v>
          </cell>
          <cell r="C96" t="str">
            <v>SALDOS A FAVOR DE BENEFICIARIOS</v>
          </cell>
          <cell r="D96">
            <v>923272394</v>
          </cell>
          <cell r="E96" t="str">
            <v>MINISTERIO DE HACIENDA Y CRÉDITO PÚBLICO</v>
          </cell>
        </row>
        <row r="97">
          <cell r="B97" t="str">
            <v>2.4.90.40</v>
          </cell>
          <cell r="C97" t="str">
            <v>SALDOS A FAVOR DE BENEFICIARIOS</v>
          </cell>
          <cell r="D97">
            <v>112525000</v>
          </cell>
          <cell r="E97" t="str">
            <v>DEPARTAMENTO DE CUNDINAMARCA</v>
          </cell>
        </row>
        <row r="98">
          <cell r="B98" t="str">
            <v>2.4.90.40</v>
          </cell>
          <cell r="C98" t="str">
            <v>SALDOS A FAVOR DE BENEFICIARIOS</v>
          </cell>
          <cell r="D98">
            <v>923272412</v>
          </cell>
          <cell r="E98" t="str">
            <v>MINISTERIO DE VIVIENDA, CIUDAD Y TERRITORIO</v>
          </cell>
        </row>
        <row r="99">
          <cell r="B99" t="str">
            <v>2.4.90.40</v>
          </cell>
          <cell r="C99" t="str">
            <v>SALDOS A FAVOR DE BENEFICIARIOS</v>
          </cell>
          <cell r="D99">
            <v>923272447</v>
          </cell>
          <cell r="E99" t="str">
            <v>SISTEMA GENERAL DE REGALÍAS</v>
          </cell>
        </row>
        <row r="100">
          <cell r="B100" t="str">
            <v>2.4.90.40</v>
          </cell>
          <cell r="C100" t="str">
            <v>SALDOS A FAVOR DE BENEFICIARIOS</v>
          </cell>
          <cell r="D100">
            <v>923272532</v>
          </cell>
          <cell r="E100" t="str">
            <v>AGENCIA DE EDUCACION POSTSECUNDARIA DE MEDELLIN SA</v>
          </cell>
        </row>
        <row r="101">
          <cell r="B101" t="str">
            <v>2.4.90.40</v>
          </cell>
          <cell r="C101" t="str">
            <v>SALDOS A FAVOR DE BENEFICIARIOS</v>
          </cell>
          <cell r="D101">
            <v>923272596</v>
          </cell>
          <cell r="E101" t="str">
            <v>CORPORACION GILBERTO ECHEVERRI MEJIA</v>
          </cell>
        </row>
        <row r="102">
          <cell r="B102" t="str">
            <v>2.4.90.50</v>
          </cell>
          <cell r="C102" t="str">
            <v>APORTES AL ICBF Y SENA</v>
          </cell>
          <cell r="D102">
            <v>23900000</v>
          </cell>
          <cell r="E102" t="str">
            <v>INSTITUTO COLOMBIANO DE BIENESTAR FAMILIAR</v>
          </cell>
        </row>
        <row r="103">
          <cell r="B103" t="str">
            <v>2.4.90.51</v>
          </cell>
          <cell r="C103" t="str">
            <v>SERVICIOS PÚBLICOS</v>
          </cell>
          <cell r="D103">
            <v>237450001</v>
          </cell>
          <cell r="E103" t="str">
            <v>EMPRESA DE ACUEDUCTO Y ALCANTARILLADO DE V/CENCIO</v>
          </cell>
        </row>
        <row r="104">
          <cell r="B104" t="str">
            <v>2.9.01.01</v>
          </cell>
          <cell r="C104" t="str">
            <v>ANTICIPOS SOBRE VENTAS DE BIENES Y SERVICIOS</v>
          </cell>
          <cell r="D104">
            <v>110505000</v>
          </cell>
          <cell r="E104" t="str">
            <v>DEPARTAMENTO DE ANTIOQUIA</v>
          </cell>
        </row>
        <row r="105">
          <cell r="B105" t="str">
            <v>2.9.01.01</v>
          </cell>
          <cell r="C105" t="str">
            <v>ANTICIPOS SOBRE VENTAS DE BIENES Y SERVICIOS</v>
          </cell>
          <cell r="D105">
            <v>220105999</v>
          </cell>
          <cell r="E105" t="str">
            <v>AREA METROPOLITANA DEL VALLE DE ABURRA</v>
          </cell>
        </row>
        <row r="106">
          <cell r="B106" t="str">
            <v>2.9.02.01</v>
          </cell>
          <cell r="C106" t="str">
            <v>EN ADMINISTRACIÓN</v>
          </cell>
          <cell r="D106">
            <v>211085410</v>
          </cell>
          <cell r="E106" t="str">
            <v>MUNICIPIO DE TAURAMENA</v>
          </cell>
        </row>
        <row r="107">
          <cell r="B107" t="str">
            <v>2.9.02.01</v>
          </cell>
          <cell r="C107" t="str">
            <v>EN ADMINISTRACIÓN</v>
          </cell>
          <cell r="D107">
            <v>215905659</v>
          </cell>
          <cell r="E107" t="str">
            <v>MUNICIPIO DE SAN JUAN DE URABA</v>
          </cell>
        </row>
        <row r="108">
          <cell r="B108" t="str">
            <v>2.9.02.01</v>
          </cell>
          <cell r="C108" t="str">
            <v>EN ADMINISTRACIÓN</v>
          </cell>
          <cell r="D108">
            <v>115454000</v>
          </cell>
          <cell r="E108" t="str">
            <v>DEPARTAMENTO NORTE DE SANTANDER</v>
          </cell>
        </row>
        <row r="109">
          <cell r="B109" t="str">
            <v>2.9.02.01</v>
          </cell>
          <cell r="C109" t="str">
            <v>EN ADMINISTRACIÓN</v>
          </cell>
          <cell r="D109">
            <v>37000000</v>
          </cell>
          <cell r="E109" t="str">
            <v>LA CORPORACION COLOMBIANA DE INVESTIGACION AGROPEC</v>
          </cell>
        </row>
        <row r="110">
          <cell r="B110" t="str">
            <v>2.9.02.01</v>
          </cell>
          <cell r="C110" t="str">
            <v>EN ADMINISTRACIÓN</v>
          </cell>
          <cell r="D110">
            <v>828400000</v>
          </cell>
          <cell r="E110" t="str">
            <v>UAE DIRECCION DE IMPUESTOS  Y ADUANAS NACIONALES</v>
          </cell>
        </row>
        <row r="111">
          <cell r="B111" t="str">
            <v>2.9.02.01</v>
          </cell>
          <cell r="C111" t="str">
            <v>EN ADMINISTRACIÓN</v>
          </cell>
          <cell r="D111">
            <v>923272804</v>
          </cell>
          <cell r="E111" t="str">
            <v>FIDEICOMISOS PATRIMONIOS AUTONOMOS FIDUCIARIA LA P</v>
          </cell>
        </row>
        <row r="112">
          <cell r="B112" t="str">
            <v>2.9.02.01</v>
          </cell>
          <cell r="C112" t="str">
            <v>EN ADMINISTRACIÓN</v>
          </cell>
          <cell r="D112">
            <v>96400000</v>
          </cell>
          <cell r="E112" t="str">
            <v>MINISTERIO DEL INTERIOR</v>
          </cell>
        </row>
        <row r="113">
          <cell r="B113" t="str">
            <v>2.9.02.01</v>
          </cell>
          <cell r="C113" t="str">
            <v>EN ADMINISTRACIÓN</v>
          </cell>
          <cell r="D113">
            <v>218168081</v>
          </cell>
          <cell r="E113" t="str">
            <v>MUNICIPIO DE BARRANCABERMEJA</v>
          </cell>
        </row>
        <row r="114">
          <cell r="B114" t="str">
            <v>2.9.02.01</v>
          </cell>
          <cell r="C114" t="str">
            <v>EN ADMINISTRACIÓN</v>
          </cell>
          <cell r="D114">
            <v>120676000</v>
          </cell>
          <cell r="E114" t="str">
            <v>UNIVERSIDAD DEL VALLE</v>
          </cell>
        </row>
        <row r="115">
          <cell r="B115" t="str">
            <v>2.9.02.01</v>
          </cell>
          <cell r="C115" t="str">
            <v>EN ADMINISTRACIÓN</v>
          </cell>
          <cell r="D115">
            <v>117676000</v>
          </cell>
          <cell r="E115" t="str">
            <v>DEPARTAMENTO DEL VALLE DEL CAUCA</v>
          </cell>
        </row>
        <row r="116">
          <cell r="B116" t="str">
            <v>2.9.02.01</v>
          </cell>
          <cell r="C116" t="str">
            <v>EN ADMINISTRACIÓN</v>
          </cell>
          <cell r="D116">
            <v>210976109</v>
          </cell>
          <cell r="E116" t="str">
            <v>BUENAVENTURA DISTRITO ESPECIAL INDUSTRIAL PORTUARI</v>
          </cell>
        </row>
        <row r="117">
          <cell r="B117" t="str">
            <v>2.9.02.01</v>
          </cell>
          <cell r="C117" t="str">
            <v>EN ADMINISTRACIÓN</v>
          </cell>
          <cell r="D117">
            <v>127625000</v>
          </cell>
          <cell r="E117" t="str">
            <v>UNIVERSIDAD DE CUNDINAMARCA</v>
          </cell>
        </row>
        <row r="118">
          <cell r="B118" t="str">
            <v>2.9.02.01</v>
          </cell>
          <cell r="C118" t="str">
            <v>EN ADMINISTRACIÓN</v>
          </cell>
          <cell r="D118">
            <v>210117001</v>
          </cell>
          <cell r="E118" t="str">
            <v>MUNICIPIO DE MANIZALES</v>
          </cell>
        </row>
        <row r="119">
          <cell r="B119" t="str">
            <v>2.9.02.01</v>
          </cell>
          <cell r="C119" t="str">
            <v>EN ADMINISTRACIÓN</v>
          </cell>
          <cell r="D119">
            <v>110505000</v>
          </cell>
          <cell r="E119" t="str">
            <v>DEPARTAMENTO DE ANTIOQUIA</v>
          </cell>
        </row>
        <row r="120">
          <cell r="B120" t="str">
            <v>2.9.02.01</v>
          </cell>
          <cell r="C120" t="str">
            <v>EN ADMINISTRACIÓN</v>
          </cell>
          <cell r="D120">
            <v>216005360</v>
          </cell>
          <cell r="E120" t="str">
            <v>MUNICIPIO DE ITAGUI</v>
          </cell>
        </row>
        <row r="121">
          <cell r="B121" t="str">
            <v>2.9.02.01</v>
          </cell>
          <cell r="C121" t="str">
            <v>EN ADMINISTRACIÓN</v>
          </cell>
          <cell r="D121">
            <v>218705887</v>
          </cell>
          <cell r="E121" t="str">
            <v>MUNICIPIO DE YARUMAL</v>
          </cell>
        </row>
        <row r="122">
          <cell r="B122" t="str">
            <v>2.9.02.01</v>
          </cell>
          <cell r="C122" t="str">
            <v>EN ADMINISTRACIÓN</v>
          </cell>
          <cell r="D122">
            <v>212905129</v>
          </cell>
          <cell r="E122" t="str">
            <v>MUNICIPIO DE CALDAS</v>
          </cell>
        </row>
        <row r="123">
          <cell r="B123" t="str">
            <v>2.9.02.01</v>
          </cell>
          <cell r="C123" t="str">
            <v>EN ADMINISTRACIÓN</v>
          </cell>
          <cell r="D123">
            <v>214805148</v>
          </cell>
          <cell r="E123" t="str">
            <v>MUNICIPIO EL CARMEN DE VIBORAL</v>
          </cell>
        </row>
        <row r="124">
          <cell r="B124" t="str">
            <v>2.9.02.01</v>
          </cell>
          <cell r="C124" t="str">
            <v>EN ADMINISTRACIÓN</v>
          </cell>
          <cell r="D124">
            <v>213076130</v>
          </cell>
          <cell r="E124" t="str">
            <v>MUNICIPIO DE CANDELARIA</v>
          </cell>
        </row>
        <row r="125">
          <cell r="B125" t="str">
            <v>2.9.02.01</v>
          </cell>
          <cell r="C125" t="str">
            <v>EN ADMINISTRACIÓN</v>
          </cell>
          <cell r="D125">
            <v>111919000</v>
          </cell>
          <cell r="E125" t="str">
            <v>DEPARTAMENTO DEL CAUCA</v>
          </cell>
        </row>
        <row r="126">
          <cell r="B126" t="str">
            <v>2.9.02.01</v>
          </cell>
          <cell r="C126" t="str">
            <v>EN ADMINISTRACIÓN</v>
          </cell>
          <cell r="D126">
            <v>119494000</v>
          </cell>
          <cell r="E126" t="str">
            <v>DEPARTAMENTO DEL GUAINIA</v>
          </cell>
        </row>
        <row r="127">
          <cell r="B127" t="str">
            <v>2.9.02.01</v>
          </cell>
          <cell r="C127" t="str">
            <v>EN ADMINISTRACIÓN</v>
          </cell>
          <cell r="D127">
            <v>210144001</v>
          </cell>
          <cell r="E127" t="str">
            <v>DISTRITO ESPECIAL TURISTICO Y CULTURAL DE RIOHACHA</v>
          </cell>
        </row>
        <row r="128">
          <cell r="B128" t="str">
            <v>2.9.02.01</v>
          </cell>
          <cell r="C128" t="str">
            <v>EN ADMINISTRACIÓN</v>
          </cell>
          <cell r="D128">
            <v>117070000</v>
          </cell>
          <cell r="E128" t="str">
            <v>DEPARTAMENTO DE SUCRE</v>
          </cell>
        </row>
        <row r="129">
          <cell r="B129" t="str">
            <v>2.9.02.01</v>
          </cell>
          <cell r="C129" t="str">
            <v>EN ADMINISTRACIÓN</v>
          </cell>
          <cell r="D129">
            <v>112020000</v>
          </cell>
          <cell r="E129" t="str">
            <v>DEPARTAMENTO DEL CESAR</v>
          </cell>
        </row>
        <row r="130">
          <cell r="B130" t="str">
            <v>2.9.02.01</v>
          </cell>
          <cell r="C130" t="str">
            <v>EN ADMINISTRACIÓN</v>
          </cell>
          <cell r="D130">
            <v>26800000</v>
          </cell>
          <cell r="E130" t="str">
            <v>SERVICIO NACIONAL DE APRENDIZAJE</v>
          </cell>
        </row>
        <row r="131">
          <cell r="B131" t="str">
            <v>2.9.02.01</v>
          </cell>
          <cell r="C131" t="str">
            <v>EN ADMINISTRACIÓN</v>
          </cell>
          <cell r="D131">
            <v>210111001</v>
          </cell>
          <cell r="E131" t="str">
            <v>BOGOTA DISTRITO CAPITAL</v>
          </cell>
        </row>
        <row r="132">
          <cell r="B132" t="str">
            <v>2.9.02.01</v>
          </cell>
          <cell r="C132" t="str">
            <v>EN ADMINISTRACIÓN</v>
          </cell>
          <cell r="D132">
            <v>31400000</v>
          </cell>
          <cell r="E132" t="str">
            <v>EMPRESA COLOMBIANA DE PETROLEOS ECOPETROL</v>
          </cell>
        </row>
        <row r="133">
          <cell r="B133" t="str">
            <v>2.9.02.01</v>
          </cell>
          <cell r="C133" t="str">
            <v>EN ADMINISTRACIÓN</v>
          </cell>
          <cell r="D133">
            <v>112525000</v>
          </cell>
          <cell r="E133" t="str">
            <v>DEPARTAMENTO DE CUNDINAMARCA</v>
          </cell>
        </row>
        <row r="134">
          <cell r="B134" t="str">
            <v>2.9.02.01</v>
          </cell>
          <cell r="C134" t="str">
            <v>EN ADMINISTRACIÓN</v>
          </cell>
          <cell r="D134">
            <v>22200000</v>
          </cell>
          <cell r="E134" t="str">
            <v>MINISTERIO DE CIENCIA TECNOLOGIA E INNOVACION</v>
          </cell>
        </row>
        <row r="135">
          <cell r="B135" t="str">
            <v>2.9.02.01</v>
          </cell>
          <cell r="C135" t="str">
            <v>EN ADMINISTRACIÓN</v>
          </cell>
          <cell r="D135">
            <v>24800000</v>
          </cell>
          <cell r="E135" t="str">
            <v>MINISTERIO DEL DEPORTE</v>
          </cell>
        </row>
        <row r="136">
          <cell r="B136" t="str">
            <v>2.9.02.01</v>
          </cell>
          <cell r="C136" t="str">
            <v>EN ADMINISTRACIÓN</v>
          </cell>
          <cell r="D136">
            <v>119191000</v>
          </cell>
          <cell r="E136" t="str">
            <v>GOBERNACION DEL AMAZONAS</v>
          </cell>
        </row>
        <row r="137">
          <cell r="B137" t="str">
            <v>2.9.02.01</v>
          </cell>
          <cell r="C137" t="str">
            <v>EN ADMINISTRACIÓN</v>
          </cell>
          <cell r="D137">
            <v>923270348</v>
          </cell>
          <cell r="E137" t="str">
            <v>UNIDAD ADMINISTRATIVA ESPECIAL DE SERVICIOS PUBLIC</v>
          </cell>
        </row>
        <row r="138">
          <cell r="B138" t="str">
            <v>2.9.02.01</v>
          </cell>
          <cell r="C138" t="str">
            <v>EN ADMINISTRACIÓN</v>
          </cell>
          <cell r="D138">
            <v>219841298</v>
          </cell>
          <cell r="E138" t="str">
            <v>MUNICIPIO DE GARZON</v>
          </cell>
        </row>
        <row r="139">
          <cell r="B139" t="str">
            <v>2.9.02.01</v>
          </cell>
          <cell r="C139" t="str">
            <v>EN ADMINISTRACIÓN</v>
          </cell>
          <cell r="D139">
            <v>211376113</v>
          </cell>
          <cell r="E139" t="str">
            <v>MUNICIPIO DE BUGALAGRANDE</v>
          </cell>
        </row>
        <row r="140">
          <cell r="B140" t="str">
            <v>2.9.02.01</v>
          </cell>
          <cell r="C140" t="str">
            <v>EN ADMINISTRACIÓN</v>
          </cell>
          <cell r="D140">
            <v>215573555</v>
          </cell>
          <cell r="E140" t="str">
            <v>MUNICIPIO DE PLANADAS</v>
          </cell>
        </row>
        <row r="141">
          <cell r="B141" t="str">
            <v>2.9.02.01</v>
          </cell>
          <cell r="C141" t="str">
            <v>EN ADMINISTRACIÓN</v>
          </cell>
          <cell r="D141">
            <v>214085440</v>
          </cell>
          <cell r="E141" t="str">
            <v>MUNICIPIO DE VILLANUEVA</v>
          </cell>
        </row>
        <row r="142">
          <cell r="B142" t="str">
            <v>2.9.02.01</v>
          </cell>
          <cell r="C142" t="str">
            <v>EN ADMINISTRACIÓN</v>
          </cell>
          <cell r="D142">
            <v>215523555</v>
          </cell>
          <cell r="E142" t="str">
            <v>MUNICIPIO DE PLANETA RICA</v>
          </cell>
        </row>
        <row r="143">
          <cell r="B143" t="str">
            <v>2.9.02.01</v>
          </cell>
          <cell r="C143" t="str">
            <v>EN ADMINISTRACIÓN</v>
          </cell>
          <cell r="D143">
            <v>210066400</v>
          </cell>
          <cell r="E143" t="str">
            <v>MUNICIPIO DE LA VIRGINIA</v>
          </cell>
        </row>
        <row r="144">
          <cell r="B144" t="str">
            <v>2.9.02.01</v>
          </cell>
          <cell r="C144" t="str">
            <v>EN ADMINISTRACIÓN</v>
          </cell>
          <cell r="D144">
            <v>210650006</v>
          </cell>
          <cell r="E144" t="str">
            <v>MUNICIPIO DE ACACIAS</v>
          </cell>
        </row>
        <row r="145">
          <cell r="B145" t="str">
            <v>2.9.90.02</v>
          </cell>
          <cell r="C145" t="str">
            <v>INGRESO DIFERIDO POR TRANSFERENCIAS CONDICIONADAS</v>
          </cell>
          <cell r="D145">
            <v>118181000</v>
          </cell>
          <cell r="E145" t="str">
            <v>GOBERNACION DE ARAUCA</v>
          </cell>
        </row>
        <row r="146">
          <cell r="B146" t="str">
            <v>2.9.90.02</v>
          </cell>
          <cell r="C146" t="str">
            <v>INGRESO DIFERIDO POR TRANSFERENCIAS CONDICIONADAS</v>
          </cell>
          <cell r="D146">
            <v>115252000</v>
          </cell>
          <cell r="E146" t="str">
            <v>DEPARTAMENTO DE NARIÑO</v>
          </cell>
        </row>
        <row r="147">
          <cell r="B147" t="str">
            <v>2.9.90.02</v>
          </cell>
          <cell r="C147" t="str">
            <v>INGRESO DIFERIDO POR TRANSFERENCIAS CONDICIONADAS</v>
          </cell>
          <cell r="D147">
            <v>923272804</v>
          </cell>
          <cell r="E147" t="str">
            <v>FIDEICOMISOS PATRIMONIOS AUTONOMOS FIDUCIARIA LA P</v>
          </cell>
        </row>
        <row r="148">
          <cell r="B148" t="str">
            <v>2.9.90.02</v>
          </cell>
          <cell r="C148" t="str">
            <v>INGRESO DIFERIDO POR TRANSFERENCIAS CONDICIONADAS</v>
          </cell>
          <cell r="D148">
            <v>44600000</v>
          </cell>
          <cell r="E148" t="str">
            <v>FIDUCIARIA LA PREVISORA S A</v>
          </cell>
        </row>
        <row r="149">
          <cell r="B149" t="str">
            <v>2.9.90.02</v>
          </cell>
          <cell r="C149" t="str">
            <v>INGRESO DIFERIDO POR TRANSFERENCIAS CONDICIONADAS</v>
          </cell>
          <cell r="D149">
            <v>111919000</v>
          </cell>
          <cell r="E149" t="str">
            <v>DEPARTAMENTO DEL CAUCA</v>
          </cell>
        </row>
        <row r="150">
          <cell r="B150" t="str">
            <v>2.9.90.02</v>
          </cell>
          <cell r="C150" t="str">
            <v>INGRESO DIFERIDO POR TRANSFERENCIAS CONDICIONADAS</v>
          </cell>
          <cell r="D150">
            <v>112727000</v>
          </cell>
          <cell r="E150" t="str">
            <v>DEPARTAMENTO DEL CHOCO</v>
          </cell>
        </row>
        <row r="151">
          <cell r="B151" t="str">
            <v>2.9.90.02</v>
          </cell>
          <cell r="C151" t="str">
            <v>INGRESO DIFERIDO POR TRANSFERENCIAS CONDICIONADAS</v>
          </cell>
          <cell r="D151">
            <v>41500000</v>
          </cell>
          <cell r="E151" t="str">
            <v>INSTITUTO COLOMBIANO DE CREDITO EDUCATIVO Y ESTUDI</v>
          </cell>
        </row>
        <row r="152">
          <cell r="B152" t="str">
            <v>2.9.90.02</v>
          </cell>
          <cell r="C152" t="str">
            <v>INGRESO DIFERIDO POR TRANSFERENCIAS CONDICIONADAS</v>
          </cell>
          <cell r="D152">
            <v>210111001</v>
          </cell>
          <cell r="E152" t="str">
            <v>BOGOTA DISTRITO CAPITAL</v>
          </cell>
        </row>
        <row r="153">
          <cell r="B153" t="str">
            <v>2.9.90.02</v>
          </cell>
          <cell r="C153" t="str">
            <v>INGRESO DIFERIDO POR TRANSFERENCIAS CONDICIONADAS</v>
          </cell>
          <cell r="D153">
            <v>923272394</v>
          </cell>
          <cell r="E153" t="str">
            <v>MINISTERIO DE HACIENDA Y CRÉDITO PÚBLICO</v>
          </cell>
        </row>
        <row r="154">
          <cell r="B154" t="str">
            <v>2.9.90.02</v>
          </cell>
          <cell r="C154" t="str">
            <v>INGRESO DIFERIDO POR TRANSFERENCIAS CONDICIONADAS</v>
          </cell>
          <cell r="D154">
            <v>112525000</v>
          </cell>
          <cell r="E154" t="str">
            <v>DEPARTAMENTO DE CUNDINAMARCA</v>
          </cell>
        </row>
        <row r="155">
          <cell r="B155" t="str">
            <v>2.9.90.02</v>
          </cell>
          <cell r="C155" t="str">
            <v>INGRESO DIFERIDO POR TRANSFERENCIAS CONDICIONADAS</v>
          </cell>
          <cell r="D155">
            <v>22200000</v>
          </cell>
          <cell r="E155" t="str">
            <v>MINISTERIO DE CIENCIA TECNOLOGIA E INNOVACION</v>
          </cell>
        </row>
        <row r="156">
          <cell r="B156" t="str">
            <v>4.4.28.02</v>
          </cell>
          <cell r="C156" t="str">
            <v>PARA PROYECTOS DE INVERSIÓN</v>
          </cell>
          <cell r="D156">
            <v>115252000</v>
          </cell>
          <cell r="E156" t="str">
            <v>DEPARTAMENTO DE NARIÑO</v>
          </cell>
        </row>
        <row r="157">
          <cell r="B157" t="str">
            <v>4.4.28.02</v>
          </cell>
          <cell r="C157" t="str">
            <v>PARA PROYECTOS DE INVERSIÓN</v>
          </cell>
          <cell r="D157">
            <v>115454000</v>
          </cell>
          <cell r="E157" t="str">
            <v>DEPARTAMENTO NORTE DE SANTANDER</v>
          </cell>
        </row>
        <row r="158">
          <cell r="B158" t="str">
            <v>4.4.28.02</v>
          </cell>
          <cell r="C158" t="str">
            <v>PARA PROYECTOS DE INVERSIÓN</v>
          </cell>
          <cell r="D158">
            <v>116868000</v>
          </cell>
          <cell r="E158" t="str">
            <v>DEPARTAMENTO DE SANTANDER</v>
          </cell>
        </row>
        <row r="159">
          <cell r="B159" t="str">
            <v>4.4.28.02</v>
          </cell>
          <cell r="C159" t="str">
            <v>PARA PROYECTOS DE INVERSIÓN</v>
          </cell>
          <cell r="D159">
            <v>117676000</v>
          </cell>
          <cell r="E159" t="str">
            <v>DEPARTAMENTO DEL VALLE DEL CAUCA</v>
          </cell>
        </row>
        <row r="160">
          <cell r="B160" t="str">
            <v>4.4.28.02</v>
          </cell>
          <cell r="C160" t="str">
            <v>PARA PROYECTOS DE INVERSIÓN</v>
          </cell>
          <cell r="D160">
            <v>111717000</v>
          </cell>
          <cell r="E160" t="str">
            <v>DEPARTAMENTO DE CALDAS</v>
          </cell>
        </row>
        <row r="161">
          <cell r="B161" t="str">
            <v>4.4.28.02</v>
          </cell>
          <cell r="C161" t="str">
            <v>PARA PROYECTOS DE INVERSIÓN</v>
          </cell>
          <cell r="D161">
            <v>110505000</v>
          </cell>
          <cell r="E161" t="str">
            <v>DEPARTAMENTO DE ANTIOQUIA</v>
          </cell>
        </row>
        <row r="162">
          <cell r="B162" t="str">
            <v>4.4.28.02</v>
          </cell>
          <cell r="C162" t="str">
            <v>PARA PROYECTOS DE INVERSIÓN</v>
          </cell>
          <cell r="D162">
            <v>111919000</v>
          </cell>
          <cell r="E162" t="str">
            <v>DEPARTAMENTO DEL CAUCA</v>
          </cell>
        </row>
        <row r="163">
          <cell r="B163" t="str">
            <v>4.4.28.02</v>
          </cell>
          <cell r="C163" t="str">
            <v>PARA PROYECTOS DE INVERSIÓN</v>
          </cell>
          <cell r="D163">
            <v>112727000</v>
          </cell>
          <cell r="E163" t="str">
            <v>DEPARTAMENTO DEL CHOCO</v>
          </cell>
        </row>
        <row r="164">
          <cell r="B164" t="str">
            <v>4.4.28.02</v>
          </cell>
          <cell r="C164" t="str">
            <v>PARA PROYECTOS DE INVERSIÓN</v>
          </cell>
          <cell r="D164">
            <v>118888000</v>
          </cell>
          <cell r="E164" t="str">
            <v>GOBERNACION ARCHIPIELAGO DE SAN ANDRES PROVIDENCIA</v>
          </cell>
        </row>
        <row r="165">
          <cell r="B165" t="str">
            <v>4.4.28.02</v>
          </cell>
          <cell r="C165" t="str">
            <v>PARA PROYECTOS DE INVERSIÓN</v>
          </cell>
          <cell r="D165">
            <v>210111001</v>
          </cell>
          <cell r="E165" t="str">
            <v>BOGOTA DISTRITO CAPITAL</v>
          </cell>
        </row>
        <row r="166">
          <cell r="B166" t="str">
            <v>4.4.28.02</v>
          </cell>
          <cell r="C166" t="str">
            <v>PARA PROYECTOS DE INVERSIÓN</v>
          </cell>
          <cell r="D166">
            <v>923272394</v>
          </cell>
          <cell r="E166" t="str">
            <v>MINISTERIO DE HACIENDA Y CRÉDITO PÚBLICO</v>
          </cell>
        </row>
        <row r="167">
          <cell r="B167" t="str">
            <v>4.4.28.02</v>
          </cell>
          <cell r="C167" t="str">
            <v>PARA PROYECTOS DE INVERSIÓN</v>
          </cell>
          <cell r="D167">
            <v>112525000</v>
          </cell>
          <cell r="E167" t="str">
            <v>DEPARTAMENTO DE CUNDINAMARCA</v>
          </cell>
        </row>
        <row r="168">
          <cell r="B168" t="str">
            <v>4.4.28.03</v>
          </cell>
          <cell r="C168" t="str">
            <v>PARA GASTOS DE FUNCIONAMIENTO</v>
          </cell>
          <cell r="D168">
            <v>923272394</v>
          </cell>
          <cell r="E168" t="str">
            <v>MINISTERIO DE HACIENDA Y CRÉDITO PÚBLICO</v>
          </cell>
        </row>
        <row r="169">
          <cell r="B169" t="str">
            <v>4.4.28.07</v>
          </cell>
          <cell r="C169" t="str">
            <v>OTROS BIENES, DERECHOS Y RECURSOS EN EFECTIVO RECIBIDOS DE ENTIDADES DE GOBIERNO</v>
          </cell>
          <cell r="D169">
            <v>27017000</v>
          </cell>
          <cell r="E169" t="str">
            <v>UNIVERSIDAD DE CALDAS</v>
          </cell>
        </row>
        <row r="170">
          <cell r="B170" t="str">
            <v>4.4.28.90</v>
          </cell>
          <cell r="C170" t="str">
            <v>OTRAS TRANSFERENCIAS</v>
          </cell>
          <cell r="D170">
            <v>923272804</v>
          </cell>
          <cell r="E170" t="str">
            <v>FIDEICOMISOS PATRIMONIOS AUTONOMOS FIDUCIARIA LA P</v>
          </cell>
        </row>
        <row r="171">
          <cell r="B171" t="str">
            <v>4.4.28.90</v>
          </cell>
          <cell r="C171" t="str">
            <v>OTRAS TRANSFERENCIAS</v>
          </cell>
          <cell r="D171">
            <v>111717000</v>
          </cell>
          <cell r="E171" t="str">
            <v>DEPARTAMENTO DE CALDAS</v>
          </cell>
        </row>
        <row r="172">
          <cell r="B172" t="str">
            <v>4.4.28.90</v>
          </cell>
          <cell r="C172" t="str">
            <v>OTRAS TRANSFERENCIAS</v>
          </cell>
          <cell r="D172">
            <v>210117001</v>
          </cell>
          <cell r="E172" t="str">
            <v>MUNICIPIO DE MANIZALES</v>
          </cell>
        </row>
        <row r="173">
          <cell r="B173" t="str">
            <v>4.4.28.90</v>
          </cell>
          <cell r="C173" t="str">
            <v>OTRAS TRANSFERENCIAS</v>
          </cell>
          <cell r="D173">
            <v>210111001</v>
          </cell>
          <cell r="E173" t="str">
            <v>BOGOTA DISTRITO CAPITAL</v>
          </cell>
        </row>
        <row r="174">
          <cell r="B174" t="str">
            <v>4.8.02.01</v>
          </cell>
          <cell r="C174" t="str">
            <v>INTERESES SOBRE DEPÓSITOS EN INSTITUCIONES FINANCIERAS</v>
          </cell>
          <cell r="D174">
            <v>210111001</v>
          </cell>
          <cell r="E174" t="str">
            <v>BOGOTA DISTRITO CAPITAL</v>
          </cell>
        </row>
        <row r="175">
          <cell r="B175" t="str">
            <v>4.8.02.33</v>
          </cell>
          <cell r="C175" t="str">
            <v>INTERESES DE MORA</v>
          </cell>
          <cell r="D175">
            <v>241511001</v>
          </cell>
          <cell r="E175" t="str">
            <v>FONDO DE PRESTACIONES ECONOMICAS CESANTIAS Y PENSI</v>
          </cell>
        </row>
        <row r="176">
          <cell r="B176" t="str">
            <v>4.8.02.33</v>
          </cell>
          <cell r="C176" t="str">
            <v>INTERESES DE MORA</v>
          </cell>
          <cell r="D176">
            <v>213063130</v>
          </cell>
          <cell r="E176" t="str">
            <v>MUNICIPIO DE CALARCA</v>
          </cell>
        </row>
        <row r="177">
          <cell r="B177" t="str">
            <v>4.8.02.33</v>
          </cell>
          <cell r="C177" t="str">
            <v>INTERESES DE MORA</v>
          </cell>
          <cell r="D177">
            <v>121708000</v>
          </cell>
          <cell r="E177" t="str">
            <v>UNIVERSIDAD DEL ATLANTICO</v>
          </cell>
        </row>
        <row r="178">
          <cell r="B178" t="str">
            <v>4.8.02.33</v>
          </cell>
          <cell r="C178" t="str">
            <v>INTERESES DE MORA</v>
          </cell>
          <cell r="D178">
            <v>120676000</v>
          </cell>
          <cell r="E178" t="str">
            <v>UNIVERSIDAD DEL VALLE</v>
          </cell>
        </row>
        <row r="179">
          <cell r="B179" t="str">
            <v>4.8.02.33</v>
          </cell>
          <cell r="C179" t="str">
            <v>INTERESES DE MORA</v>
          </cell>
          <cell r="D179">
            <v>216217662</v>
          </cell>
          <cell r="E179" t="str">
            <v>MUNICIPIO DE SAMANA</v>
          </cell>
        </row>
        <row r="180">
          <cell r="B180" t="str">
            <v>4.8.02.33</v>
          </cell>
          <cell r="C180" t="str">
            <v>INTERESES DE MORA</v>
          </cell>
          <cell r="D180">
            <v>110505000</v>
          </cell>
          <cell r="E180" t="str">
            <v>DEPARTAMENTO DE ANTIOQUIA</v>
          </cell>
        </row>
        <row r="181">
          <cell r="B181" t="str">
            <v>4.8.02.33</v>
          </cell>
          <cell r="C181" t="str">
            <v>INTERESES DE MORA</v>
          </cell>
          <cell r="D181">
            <v>120305000</v>
          </cell>
          <cell r="E181" t="str">
            <v>POLITECNICO COLOMBIANO JAIME ISAZA CADAVID</v>
          </cell>
        </row>
        <row r="182">
          <cell r="B182" t="str">
            <v>4.8.02.33</v>
          </cell>
          <cell r="C182" t="str">
            <v>INTERESES DE MORA</v>
          </cell>
          <cell r="D182">
            <v>214219142</v>
          </cell>
          <cell r="E182" t="str">
            <v>MUNICIPIO DE CALOTO</v>
          </cell>
        </row>
        <row r="183">
          <cell r="B183" t="str">
            <v>4.8.02.33</v>
          </cell>
          <cell r="C183" t="str">
            <v>INTERESES DE MORA</v>
          </cell>
          <cell r="D183">
            <v>222711001</v>
          </cell>
          <cell r="E183" t="str">
            <v>UNIVERSIDAD DISTRITAL FRANCISCO JOSE DE CALDAS</v>
          </cell>
        </row>
        <row r="184">
          <cell r="B184" t="str">
            <v>4.8.02.33</v>
          </cell>
          <cell r="C184" t="str">
            <v>INTERESES DE MORA</v>
          </cell>
          <cell r="D184">
            <v>923272628</v>
          </cell>
          <cell r="E184" t="str">
            <v>UNIDAD ADMINISTRATIVA ESPECIAL DE PENSIONES DEL DE</v>
          </cell>
        </row>
        <row r="185">
          <cell r="B185" t="str">
            <v>4.8.08.17</v>
          </cell>
          <cell r="C185" t="str">
            <v>ARRENDAMIENTO OPERATIVO</v>
          </cell>
          <cell r="D185">
            <v>923272638</v>
          </cell>
          <cell r="E185" t="str">
            <v>CORPORACION SALUD UN</v>
          </cell>
        </row>
        <row r="186">
          <cell r="B186" t="str">
            <v>4.8.08.28</v>
          </cell>
          <cell r="C186" t="str">
            <v>INDEMNIZACIONES</v>
          </cell>
          <cell r="D186">
            <v>41800000</v>
          </cell>
          <cell r="E186" t="str">
            <v>LA PREVISORA S A COMPAÑIA DE SEGUROS</v>
          </cell>
        </row>
        <row r="187">
          <cell r="B187" t="str">
            <v>4.8.08.28</v>
          </cell>
          <cell r="C187" t="str">
            <v>INDEMNIZACIONES</v>
          </cell>
          <cell r="D187">
            <v>37217000</v>
          </cell>
          <cell r="E187" t="str">
            <v>CENTRAL HIDROELECTRICA DE CALDAS S. A.  E.S.P.  BE</v>
          </cell>
        </row>
        <row r="188">
          <cell r="B188" t="str">
            <v>5.1.04.01</v>
          </cell>
          <cell r="C188" t="str">
            <v>APORTES AL ICBF</v>
          </cell>
          <cell r="D188">
            <v>23900000</v>
          </cell>
          <cell r="E188" t="str">
            <v>INSTITUTO COLOMBIANO DE BIENESTAR FAMILIAR</v>
          </cell>
        </row>
        <row r="189">
          <cell r="B189" t="str">
            <v>5.1.11.15</v>
          </cell>
          <cell r="C189" t="str">
            <v>MANTENIMIENTO</v>
          </cell>
          <cell r="D189">
            <v>230117001</v>
          </cell>
          <cell r="E189" t="str">
            <v>CENTRO DE DIAGNOSTICO AUTOMOTOR DE CALDAS LTDA.</v>
          </cell>
        </row>
        <row r="190">
          <cell r="B190" t="str">
            <v>5.1.11.17</v>
          </cell>
          <cell r="C190" t="str">
            <v>SERVICIOS PUBLICOS</v>
          </cell>
          <cell r="D190">
            <v>267017001</v>
          </cell>
          <cell r="E190" t="str">
            <v>AGUAS DE MANIZALES S A</v>
          </cell>
        </row>
        <row r="191">
          <cell r="B191" t="str">
            <v>5.1.11.17</v>
          </cell>
          <cell r="C191" t="str">
            <v>SERVICIOS PUBLICOS</v>
          </cell>
          <cell r="D191">
            <v>230111001</v>
          </cell>
          <cell r="E191" t="str">
            <v>COLOMBIA MOVIL S A  E S P</v>
          </cell>
        </row>
        <row r="192">
          <cell r="B192" t="str">
            <v>5.1.11.17</v>
          </cell>
          <cell r="C192" t="str">
            <v>SERVICIOS PUBLICOS</v>
          </cell>
          <cell r="D192">
            <v>37217000</v>
          </cell>
          <cell r="E192" t="str">
            <v>CENTRAL HIDROELECTRICA DE CALDAS S. A.  E.S.P.  BE</v>
          </cell>
        </row>
        <row r="193">
          <cell r="B193" t="str">
            <v>5.1.11.17</v>
          </cell>
          <cell r="C193" t="str">
            <v>SERVICIOS PUBLICOS</v>
          </cell>
          <cell r="D193">
            <v>37352000</v>
          </cell>
          <cell r="E193" t="str">
            <v>CENTRALES ELECTRICAS DE NARIÑO S.A. E.S.P.</v>
          </cell>
        </row>
        <row r="194">
          <cell r="B194" t="str">
            <v>5.1.11.17</v>
          </cell>
          <cell r="C194" t="str">
            <v>SERVICIOS PUBLICOS</v>
          </cell>
          <cell r="D194">
            <v>25120000</v>
          </cell>
          <cell r="E194" t="str">
            <v>CORPORACION AUTONOMA REGIONAL DEL CESAR CORPOCESAR</v>
          </cell>
        </row>
        <row r="195">
          <cell r="B195" t="str">
            <v>5.1.11.17</v>
          </cell>
          <cell r="C195" t="str">
            <v>SERVICIOS PUBLICOS</v>
          </cell>
          <cell r="D195">
            <v>923269813</v>
          </cell>
          <cell r="E195" t="str">
            <v>UNE EPM TELECOMUNICACIONES S A</v>
          </cell>
        </row>
        <row r="196">
          <cell r="B196" t="str">
            <v>5.1.11.23</v>
          </cell>
          <cell r="C196" t="str">
            <v>COMUNICACIONES Y TRANSPORTE</v>
          </cell>
          <cell r="D196">
            <v>234111001</v>
          </cell>
          <cell r="E196" t="str">
            <v>EMPRESA DE TELECOMUNICACIONES DE BOGOTA SA ESP PUD</v>
          </cell>
        </row>
        <row r="197">
          <cell r="B197" t="str">
            <v>5.1.11.25</v>
          </cell>
          <cell r="C197" t="str">
            <v>SEGUROS GENERALES</v>
          </cell>
          <cell r="D197">
            <v>41800000</v>
          </cell>
          <cell r="E197" t="str">
            <v>LA PREVISORA S A COMPAÑIA DE SEGUROS</v>
          </cell>
        </row>
        <row r="198">
          <cell r="B198" t="str">
            <v>5.1.20.01</v>
          </cell>
          <cell r="C198" t="str">
            <v>IMPUESTO PREDIAL UNIFICADO</v>
          </cell>
          <cell r="D198">
            <v>210181001</v>
          </cell>
          <cell r="E198" t="str">
            <v>MUNICIPIO DE ARAUCA</v>
          </cell>
        </row>
        <row r="199">
          <cell r="B199" t="str">
            <v>5.1.20.01</v>
          </cell>
          <cell r="C199" t="str">
            <v>IMPUESTO PREDIAL UNIFICADO</v>
          </cell>
          <cell r="D199">
            <v>210117001</v>
          </cell>
          <cell r="E199" t="str">
            <v>MUNICIPIO DE MANIZALES</v>
          </cell>
        </row>
        <row r="200">
          <cell r="B200" t="str">
            <v>5.1.20.01</v>
          </cell>
          <cell r="C200" t="str">
            <v>IMPUESTO PREDIAL UNIFICADO</v>
          </cell>
          <cell r="D200">
            <v>215605656</v>
          </cell>
          <cell r="E200" t="str">
            <v>MUNICIPIO DE SAN JERONIMO</v>
          </cell>
        </row>
        <row r="201">
          <cell r="B201" t="str">
            <v>5.1.20.01</v>
          </cell>
          <cell r="C201" t="str">
            <v>IMPUESTO PREDIAL UNIFICADO</v>
          </cell>
          <cell r="D201">
            <v>216105861</v>
          </cell>
          <cell r="E201" t="str">
            <v>MUNICIPIO DE VENECIA</v>
          </cell>
        </row>
        <row r="202">
          <cell r="B202" t="str">
            <v>5.1.20.01</v>
          </cell>
          <cell r="C202" t="str">
            <v>IMPUESTO PREDIAL UNIFICADO</v>
          </cell>
          <cell r="D202">
            <v>216105761</v>
          </cell>
          <cell r="E202" t="str">
            <v>MUNICIPIO DE SOPETRAN</v>
          </cell>
        </row>
        <row r="203">
          <cell r="B203" t="str">
            <v>5.1.20.01</v>
          </cell>
          <cell r="C203" t="str">
            <v>IMPUESTO PREDIAL UNIFICADO</v>
          </cell>
          <cell r="D203">
            <v>213552835</v>
          </cell>
          <cell r="E203" t="str">
            <v>MUNICIPIO DE TUMACO</v>
          </cell>
        </row>
        <row r="204">
          <cell r="B204" t="str">
            <v>5.1.20.01</v>
          </cell>
          <cell r="C204" t="str">
            <v>IMPUESTO PREDIAL UNIFICADO</v>
          </cell>
          <cell r="D204">
            <v>210715407</v>
          </cell>
          <cell r="E204" t="str">
            <v>MUNICIPIO DE VILLA DE LEYVA</v>
          </cell>
        </row>
        <row r="205">
          <cell r="B205" t="str">
            <v>5.1.20.01</v>
          </cell>
          <cell r="C205" t="str">
            <v>IMPUESTO PREDIAL UNIFICADO</v>
          </cell>
          <cell r="D205">
            <v>210150001</v>
          </cell>
          <cell r="E205" t="str">
            <v>MUNICIPIO DE VILLAVICENCIO</v>
          </cell>
        </row>
        <row r="206">
          <cell r="B206" t="str">
            <v>5.1.20.01</v>
          </cell>
          <cell r="C206" t="str">
            <v>IMPUESTO PREDIAL UNIFICADO</v>
          </cell>
          <cell r="D206">
            <v>118888000</v>
          </cell>
          <cell r="E206" t="str">
            <v>GOBERNACION ARCHIPIELAGO DE SAN ANDRES PROVIDENCIA</v>
          </cell>
        </row>
        <row r="207">
          <cell r="B207" t="str">
            <v>5.1.20.01</v>
          </cell>
          <cell r="C207" t="str">
            <v>IMPUESTO PREDIAL UNIFICADO</v>
          </cell>
          <cell r="D207">
            <v>217325473</v>
          </cell>
          <cell r="E207" t="str">
            <v>MUNICIPIO DE MOSQUERA</v>
          </cell>
        </row>
        <row r="208">
          <cell r="B208" t="str">
            <v>5.1.20.10</v>
          </cell>
          <cell r="C208" t="str">
            <v>TASAS</v>
          </cell>
          <cell r="D208">
            <v>210176001</v>
          </cell>
          <cell r="E208" t="str">
            <v>MUNICIPIO DE SANTIAGO DE CALI</v>
          </cell>
        </row>
        <row r="209">
          <cell r="B209" t="str">
            <v>5.1.20.10</v>
          </cell>
          <cell r="C209" t="str">
            <v>TASAS</v>
          </cell>
          <cell r="D209">
            <v>210117001</v>
          </cell>
          <cell r="E209" t="str">
            <v>MUNICIPIO DE MANIZALES</v>
          </cell>
        </row>
        <row r="210">
          <cell r="B210" t="str">
            <v>5.1.20.10</v>
          </cell>
          <cell r="C210" t="str">
            <v>TASAS</v>
          </cell>
          <cell r="D210">
            <v>210111001</v>
          </cell>
          <cell r="E210" t="str">
            <v>BOGOTA DISTRITO CAPITAL</v>
          </cell>
        </row>
        <row r="211">
          <cell r="B211" t="str">
            <v>5.1.20.11</v>
          </cell>
          <cell r="C211" t="str">
            <v>IMPUESTO SOBRE VEHICULOS AUTOMOTORES</v>
          </cell>
          <cell r="D211">
            <v>210191001</v>
          </cell>
          <cell r="E211" t="str">
            <v>MUNICIPIO DE LETICIA</v>
          </cell>
        </row>
        <row r="212">
          <cell r="B212" t="str">
            <v>5.1.20.11</v>
          </cell>
          <cell r="C212" t="str">
            <v>IMPUESTO SOBRE VEHICULOS AUTOMOTORES</v>
          </cell>
          <cell r="D212">
            <v>119191000</v>
          </cell>
          <cell r="E212" t="str">
            <v>GOBERNACION DEL AMAZONAS</v>
          </cell>
        </row>
        <row r="213">
          <cell r="B213" t="str">
            <v>5.8.02.40</v>
          </cell>
          <cell r="C213" t="str">
            <v>COMISIONES SERVICIOS FINANCIEROS</v>
          </cell>
          <cell r="D213">
            <v>69600000</v>
          </cell>
          <cell r="E213" t="str">
            <v>BANCO AGRARIO DE COLOMBIA</v>
          </cell>
        </row>
        <row r="214">
          <cell r="B214" t="str">
            <v>5.8.02.40</v>
          </cell>
          <cell r="C214" t="str">
            <v>COMISIONES SERVICIOS FINANCIEROS</v>
          </cell>
          <cell r="D214">
            <v>44600000</v>
          </cell>
          <cell r="E214" t="str">
            <v>FIDUCIARIA LA PREVISORA S A</v>
          </cell>
        </row>
        <row r="215">
          <cell r="B215" t="str">
            <v>5.8.04.90</v>
          </cell>
          <cell r="C215" t="str">
            <v>OTROS GASTOS FINANCIEROS</v>
          </cell>
          <cell r="D215">
            <v>128868000</v>
          </cell>
          <cell r="E215" t="str">
            <v>UNIVERSIDAD INDUSTRIAL DE SANTANDER</v>
          </cell>
        </row>
        <row r="216">
          <cell r="B216" t="str">
            <v>5.8.04.90</v>
          </cell>
          <cell r="C216" t="str">
            <v>OTROS GASTOS FINANCIEROS</v>
          </cell>
          <cell r="D216">
            <v>27615000</v>
          </cell>
          <cell r="E216" t="str">
            <v>UNIVERSIDAD PEDAGOGICA Y TECNOLOGICA DE COLOMBIA</v>
          </cell>
        </row>
        <row r="217">
          <cell r="B217" t="str">
            <v>5.8.04.90</v>
          </cell>
          <cell r="C217" t="str">
            <v>OTROS GASTOS FINANCIEROS</v>
          </cell>
          <cell r="D217">
            <v>222711001</v>
          </cell>
          <cell r="E217" t="str">
            <v>UNIVERSIDAD DISTRITAL FRANCISCO JOSE DE CALDAS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abSelected="1" zoomScale="90" zoomScaleNormal="90" workbookViewId="0">
      <selection activeCell="E11" sqref="E11"/>
    </sheetView>
  </sheetViews>
  <sheetFormatPr baseColWidth="10" defaultColWidth="0" defaultRowHeight="15" zeroHeight="1"/>
  <cols>
    <col min="1" max="1" width="11.42578125" style="3" customWidth="1"/>
    <col min="2" max="2" width="57.7109375" style="2" customWidth="1"/>
    <col min="3" max="3" width="15.7109375" style="2" customWidth="1"/>
    <col min="4" max="4" width="58.42578125" style="2" bestFit="1" customWidth="1"/>
    <col min="5" max="5" width="16.85546875" style="4" bestFit="1" customWidth="1"/>
    <col min="6" max="6" width="17.28515625" style="4" customWidth="1"/>
    <col min="7" max="16384" width="11.42578125" style="2" hidden="1"/>
  </cols>
  <sheetData>
    <row r="1" spans="1:7" customFormat="1">
      <c r="A1" s="9"/>
      <c r="B1" s="10"/>
      <c r="C1" s="10"/>
      <c r="D1" s="10"/>
      <c r="E1" s="11"/>
      <c r="F1" s="12"/>
    </row>
    <row r="2" spans="1:7" customFormat="1" ht="15.75">
      <c r="A2" s="13"/>
      <c r="B2" s="14"/>
      <c r="C2" s="14"/>
      <c r="D2" s="14"/>
      <c r="E2" s="14"/>
      <c r="F2" s="15"/>
    </row>
    <row r="3" spans="1:7" customFormat="1" ht="15.75">
      <c r="A3" s="13" t="s">
        <v>0</v>
      </c>
      <c r="B3" s="14"/>
      <c r="C3" s="14"/>
      <c r="D3" s="14"/>
      <c r="E3" s="14"/>
      <c r="F3" s="15"/>
    </row>
    <row r="4" spans="1:7" customFormat="1" ht="15.75">
      <c r="A4" s="13" t="s">
        <v>1</v>
      </c>
      <c r="B4" s="14"/>
      <c r="C4" s="14"/>
      <c r="D4" s="14"/>
      <c r="E4" s="14"/>
      <c r="F4" s="15"/>
    </row>
    <row r="5" spans="1:7" customFormat="1" ht="15.75">
      <c r="A5" s="13" t="s">
        <v>2</v>
      </c>
      <c r="B5" s="14"/>
      <c r="C5" s="14"/>
      <c r="D5" s="14"/>
      <c r="E5" s="14"/>
      <c r="F5" s="15"/>
    </row>
    <row r="6" spans="1:7" customFormat="1" ht="15.75">
      <c r="A6" s="13" t="s">
        <v>47</v>
      </c>
      <c r="B6" s="14"/>
      <c r="C6" s="14"/>
      <c r="D6" s="14"/>
      <c r="E6" s="14"/>
      <c r="F6" s="15"/>
    </row>
    <row r="7" spans="1:7" customFormat="1" ht="16.5" thickBot="1">
      <c r="A7" s="16"/>
      <c r="B7" s="17"/>
      <c r="C7" s="17"/>
      <c r="D7" s="17" t="s">
        <v>3</v>
      </c>
      <c r="E7" s="17"/>
      <c r="F7" s="18"/>
    </row>
    <row r="8" spans="1:7" customFormat="1" ht="26.25" thickBot="1">
      <c r="A8" s="22" t="s">
        <v>4</v>
      </c>
      <c r="B8" s="23" t="s">
        <v>5</v>
      </c>
      <c r="C8" s="23" t="s">
        <v>6</v>
      </c>
      <c r="D8" s="23" t="s">
        <v>7</v>
      </c>
      <c r="E8" s="24" t="s">
        <v>8</v>
      </c>
      <c r="F8" s="25" t="s">
        <v>9</v>
      </c>
    </row>
    <row r="9" spans="1:7" customFormat="1">
      <c r="A9" s="27" t="s">
        <v>10</v>
      </c>
      <c r="B9" s="19" t="str">
        <f>+VLOOKUP(A9,'[1]Depurado 03'!$B$1:$C$217,2,)</f>
        <v>BIENES PRODUCIDOS</v>
      </c>
      <c r="C9" s="20">
        <v>225511001</v>
      </c>
      <c r="D9" s="20" t="str">
        <f>+VLOOKUP(C9,'[1]Depurado 03'!$D$1:$E$217,2,)</f>
        <v>FONDO FINANCIERO DISTRITAL DE SALUD</v>
      </c>
      <c r="E9" s="21">
        <v>23650734</v>
      </c>
      <c r="F9" s="34">
        <v>0</v>
      </c>
      <c r="G9" s="26"/>
    </row>
    <row r="10" spans="1:7" customFormat="1">
      <c r="A10" s="28" t="s">
        <v>10</v>
      </c>
      <c r="B10" s="7" t="str">
        <f>+VLOOKUP(A10,'[1]Depurado 03'!$B$1:$C$217,2,)</f>
        <v>BIENES PRODUCIDOS</v>
      </c>
      <c r="C10" s="1">
        <v>27500000</v>
      </c>
      <c r="D10" s="1" t="str">
        <f>+VLOOKUP(C10,'[1]Depurado 03'!$D$1:$E$217,2,)</f>
        <v>UNIVERSIDAD PEDAGOGICA NACIONAL</v>
      </c>
      <c r="E10" s="8">
        <v>2211930</v>
      </c>
      <c r="F10" s="35">
        <v>0</v>
      </c>
      <c r="G10" s="26"/>
    </row>
    <row r="11" spans="1:7" customFormat="1">
      <c r="A11" s="28" t="s">
        <v>10</v>
      </c>
      <c r="B11" s="7" t="str">
        <f>+VLOOKUP(A11,'[1]Depurado 03'!$B$1:$C$217,2,)</f>
        <v>BIENES PRODUCIDOS</v>
      </c>
      <c r="C11" s="1">
        <v>222711001</v>
      </c>
      <c r="D11" s="1" t="str">
        <f>+VLOOKUP(C11,'[1]Depurado 03'!$D$1:$E$217,2,)</f>
        <v>UNIVERSIDAD DISTRITAL FRANCISCO JOSE DE CALDAS</v>
      </c>
      <c r="E11" s="8">
        <v>150546</v>
      </c>
      <c r="F11" s="35">
        <v>0</v>
      </c>
      <c r="G11" s="26"/>
    </row>
    <row r="12" spans="1:7" customFormat="1">
      <c r="A12" s="28" t="s">
        <v>11</v>
      </c>
      <c r="B12" s="7" t="str">
        <f>+VLOOKUP(A12,'[1]Depurado 03'!$B$1:$C$217,2,)</f>
        <v>SERVICIOS DE INVESTIGACIÓN CIENTÍFICA Y TECNOLÓGICA</v>
      </c>
      <c r="C12" s="1">
        <v>81600000</v>
      </c>
      <c r="D12" s="1" t="str">
        <f>+VLOOKUP(C12,'[1]Depurado 03'!$D$1:$E$217,2,)</f>
        <v>INTERNEXA S.A.</v>
      </c>
      <c r="E12" s="8">
        <v>11067120</v>
      </c>
      <c r="F12" s="35">
        <v>0</v>
      </c>
      <c r="G12" s="26"/>
    </row>
    <row r="13" spans="1:7" customFormat="1">
      <c r="A13" s="28" t="s">
        <v>11</v>
      </c>
      <c r="B13" s="7" t="str">
        <f>+VLOOKUP(A13,'[1]Depurado 03'!$B$1:$C$217,2,)</f>
        <v>SERVICIOS DE INVESTIGACIÓN CIENTÍFICA Y TECNOLÓGICA</v>
      </c>
      <c r="C13" s="1">
        <v>923272804</v>
      </c>
      <c r="D13" s="1" t="str">
        <f>+VLOOKUP(C13,'[1]Depurado 03'!$D$1:$E$217,2,)</f>
        <v>FIDEICOMISOS PATRIMONIOS AUTONOMOS FIDUCIARIA LA P</v>
      </c>
      <c r="E13" s="8">
        <v>50198862.261468962</v>
      </c>
      <c r="F13" s="35">
        <v>14130115.138531039</v>
      </c>
      <c r="G13" s="26"/>
    </row>
    <row r="14" spans="1:7" customFormat="1">
      <c r="A14" s="28" t="s">
        <v>11</v>
      </c>
      <c r="B14" s="7" t="str">
        <f>+VLOOKUP(A14,'[1]Depurado 03'!$B$1:$C$217,2,)</f>
        <v>SERVICIOS DE INVESTIGACIÓN CIENTÍFICA Y TECNOLÓGICA</v>
      </c>
      <c r="C14" s="1">
        <v>96500000</v>
      </c>
      <c r="D14" s="1" t="str">
        <f>+VLOOKUP(C14,'[1]Depurado 03'!$D$1:$E$217,2,)</f>
        <v>MINISTERIO DE AMBIENTE Y DESARROLLO SOSTENIBLE</v>
      </c>
      <c r="E14" s="8">
        <v>134219517.51673052</v>
      </c>
      <c r="F14" s="35">
        <v>37780482.483269483</v>
      </c>
      <c r="G14" s="26"/>
    </row>
    <row r="15" spans="1:7" customFormat="1">
      <c r="A15" s="28" t="s">
        <v>11</v>
      </c>
      <c r="B15" s="7" t="str">
        <f>+VLOOKUP(A15,'[1]Depurado 03'!$B$1:$C$217,2,)</f>
        <v>SERVICIOS DE INVESTIGACIÓN CIENTÍFICA Y TECNOLÓGICA</v>
      </c>
      <c r="C15" s="1">
        <v>210117001</v>
      </c>
      <c r="D15" s="1" t="str">
        <f>+VLOOKUP(C15,'[1]Depurado 03'!$D$1:$E$217,2,)</f>
        <v>MUNICIPIO DE MANIZALES</v>
      </c>
      <c r="E15" s="8">
        <v>8757858</v>
      </c>
      <c r="F15" s="35">
        <v>0</v>
      </c>
      <c r="G15" s="26"/>
    </row>
    <row r="16" spans="1:7" customFormat="1">
      <c r="A16" s="28" t="s">
        <v>11</v>
      </c>
      <c r="B16" s="7" t="str">
        <f>+VLOOKUP(A16,'[1]Depurado 03'!$B$1:$C$217,2,)</f>
        <v>SERVICIOS DE INVESTIGACIÓN CIENTÍFICA Y TECNOLÓGICA</v>
      </c>
      <c r="C16" s="1">
        <v>120205000</v>
      </c>
      <c r="D16" s="1" t="str">
        <f>+VLOOKUP(C16,'[1]Depurado 03'!$D$1:$E$217,2,)</f>
        <v>UNIVERSIDAD DE ANTIOQUIA</v>
      </c>
      <c r="E16" s="8">
        <v>200040.92497614157</v>
      </c>
      <c r="F16" s="35">
        <v>56308.075023858422</v>
      </c>
      <c r="G16" s="26"/>
    </row>
    <row r="17" spans="1:7" customFormat="1">
      <c r="A17" s="28" t="s">
        <v>11</v>
      </c>
      <c r="B17" s="7" t="str">
        <f>+VLOOKUP(A17,'[1]Depurado 03'!$B$1:$C$217,2,)</f>
        <v>SERVICIOS DE INVESTIGACIÓN CIENTÍFICA Y TECNOLÓGICA</v>
      </c>
      <c r="C17" s="1">
        <v>218266682</v>
      </c>
      <c r="D17" s="1" t="str">
        <f>+VLOOKUP(C17,'[1]Depurado 03'!$D$1:$E$217,2,)</f>
        <v>MUNICIPIO DE SANTA ROSA DE CABAL</v>
      </c>
      <c r="E17" s="8">
        <v>41468000</v>
      </c>
      <c r="F17" s="35">
        <v>0</v>
      </c>
      <c r="G17" s="26"/>
    </row>
    <row r="18" spans="1:7" customFormat="1">
      <c r="A18" s="28" t="s">
        <v>11</v>
      </c>
      <c r="B18" s="7" t="str">
        <f>+VLOOKUP(A18,'[1]Depurado 03'!$B$1:$C$217,2,)</f>
        <v>SERVICIOS DE INVESTIGACIÓN CIENTÍFICA Y TECNOLÓGICA</v>
      </c>
      <c r="C18" s="1">
        <v>129444000</v>
      </c>
      <c r="D18" s="1" t="str">
        <f>+VLOOKUP(C18,'[1]Depurado 03'!$D$1:$E$217,2,)</f>
        <v>UNIVERSIDAD DE LA GUAJIRA</v>
      </c>
      <c r="E18" s="8">
        <v>11067120</v>
      </c>
      <c r="F18" s="35">
        <v>0</v>
      </c>
      <c r="G18" s="26"/>
    </row>
    <row r="19" spans="1:7" customFormat="1">
      <c r="A19" s="28" t="s">
        <v>11</v>
      </c>
      <c r="B19" s="7" t="str">
        <f>+VLOOKUP(A19,'[1]Depurado 03'!$B$1:$C$217,2,)</f>
        <v>SERVICIOS DE INVESTIGACIÓN CIENTÍFICA Y TECNOLÓGICA</v>
      </c>
      <c r="C19" s="1">
        <v>118888000</v>
      </c>
      <c r="D19" s="1" t="str">
        <f>+VLOOKUP(C19,'[1]Depurado 03'!$D$1:$E$217,2,)</f>
        <v>GOBERNACION ARCHIPIELAGO DE SAN ANDRES PROVIDENCIA</v>
      </c>
      <c r="E19" s="8">
        <v>371822694</v>
      </c>
      <c r="F19" s="35">
        <v>0</v>
      </c>
      <c r="G19" s="26"/>
    </row>
    <row r="20" spans="1:7" customFormat="1">
      <c r="A20" s="28" t="s">
        <v>11</v>
      </c>
      <c r="B20" s="7" t="str">
        <f>+VLOOKUP(A20,'[1]Depurado 03'!$B$1:$C$217,2,)</f>
        <v>SERVICIOS DE INVESTIGACIÓN CIENTÍFICA Y TECNOLÓGICA</v>
      </c>
      <c r="C20" s="1">
        <v>20900000</v>
      </c>
      <c r="D20" s="1" t="str">
        <f>+VLOOKUP(C20,'[1]Depurado 03'!$D$1:$E$217,2,)</f>
        <v>CORPORACION AUTONOMA REGIONAL DE CUNDINAMARCA CAR</v>
      </c>
      <c r="E20" s="8">
        <v>397976476.3577475</v>
      </c>
      <c r="F20" s="35">
        <v>112023523.64225255</v>
      </c>
      <c r="G20" s="26"/>
    </row>
    <row r="21" spans="1:7" customFormat="1">
      <c r="A21" s="28" t="s">
        <v>11</v>
      </c>
      <c r="B21" s="7" t="str">
        <f>+VLOOKUP(A21,'[1]Depurado 03'!$B$1:$C$217,2,)</f>
        <v>SERVICIOS DE INVESTIGACIÓN CIENTÍFICA Y TECNOLÓGICA</v>
      </c>
      <c r="C21" s="1">
        <v>25200000</v>
      </c>
      <c r="D21" s="1" t="str">
        <f>+VLOOKUP(C21,'[1]Depurado 03'!$D$1:$E$217,2,)</f>
        <v>SERVICIO GEOLOGICO COLOMBIANO</v>
      </c>
      <c r="E21" s="8">
        <v>961341258.23702431</v>
      </c>
      <c r="F21" s="35">
        <v>270601006.76297575</v>
      </c>
      <c r="G21" s="26"/>
    </row>
    <row r="22" spans="1:7" customFormat="1">
      <c r="A22" s="28" t="s">
        <v>11</v>
      </c>
      <c r="B22" s="7" t="str">
        <f>+VLOOKUP(A22,'[1]Depurado 03'!$B$1:$C$217,2,)</f>
        <v>SERVICIOS DE INVESTIGACIÓN CIENTÍFICA Y TECNOLÓGICA</v>
      </c>
      <c r="C22" s="1">
        <v>119191000</v>
      </c>
      <c r="D22" s="1" t="str">
        <f>+VLOOKUP(C22,'[1]Depurado 03'!$D$1:$E$217,2,)</f>
        <v>GOBERNACION DEL AMAZONAS</v>
      </c>
      <c r="E22" s="8">
        <v>197444158.1210565</v>
      </c>
      <c r="F22" s="35">
        <v>55577129.87894351</v>
      </c>
      <c r="G22" s="26"/>
    </row>
    <row r="23" spans="1:7" customFormat="1">
      <c r="A23" s="28" t="s">
        <v>11</v>
      </c>
      <c r="B23" s="7" t="str">
        <f>+VLOOKUP(A23,'[1]Depurado 03'!$B$1:$C$217,2,)</f>
        <v>SERVICIOS DE INVESTIGACIÓN CIENTÍFICA Y TECNOLÓGICA</v>
      </c>
      <c r="C23" s="1">
        <v>219915599</v>
      </c>
      <c r="D23" s="1" t="str">
        <f>+VLOOKUP(C23,'[1]Depurado 03'!$D$1:$E$217,2,)</f>
        <v>MUNICIPIO DE RAMIRIQUI</v>
      </c>
      <c r="E23" s="8">
        <v>46191145.971230216</v>
      </c>
      <c r="F23" s="35">
        <v>13002012.028769786</v>
      </c>
      <c r="G23" s="26"/>
    </row>
    <row r="24" spans="1:7" customFormat="1">
      <c r="A24" s="28" t="s">
        <v>12</v>
      </c>
      <c r="B24" s="7" t="str">
        <f>+VLOOKUP(A24,'[1]Depurado 03'!$B$1:$C$217,2,)</f>
        <v>OTRAS TRANSFERENCIAS</v>
      </c>
      <c r="C24" s="1">
        <v>117676000</v>
      </c>
      <c r="D24" s="1" t="str">
        <f>+VLOOKUP(C24,'[1]Depurado 03'!$D$1:$E$217,2,)</f>
        <v>DEPARTAMENTO DEL VALLE DEL CAUCA</v>
      </c>
      <c r="E24" s="8">
        <v>730340642.5</v>
      </c>
      <c r="F24" s="35">
        <v>0</v>
      </c>
      <c r="G24" s="26"/>
    </row>
    <row r="25" spans="1:7" customFormat="1">
      <c r="A25" s="28" t="s">
        <v>12</v>
      </c>
      <c r="B25" s="7" t="str">
        <f>+VLOOKUP(A25,'[1]Depurado 03'!$B$1:$C$217,2,)</f>
        <v>OTRAS TRANSFERENCIAS</v>
      </c>
      <c r="C25" s="1">
        <v>210111001</v>
      </c>
      <c r="D25" s="1" t="str">
        <f>+VLOOKUP(C25,'[1]Depurado 03'!$D$1:$E$217,2,)</f>
        <v>BOGOTA DISTRITO CAPITAL</v>
      </c>
      <c r="E25" s="8">
        <v>2569496080</v>
      </c>
      <c r="F25" s="35">
        <v>0</v>
      </c>
      <c r="G25" s="26"/>
    </row>
    <row r="26" spans="1:7" customFormat="1">
      <c r="A26" s="28" t="s">
        <v>12</v>
      </c>
      <c r="B26" s="7" t="str">
        <f>+VLOOKUP(A26,'[1]Depurado 03'!$B$1:$C$217,2,)</f>
        <v>OTRAS TRANSFERENCIAS</v>
      </c>
      <c r="C26" s="1">
        <v>110505000</v>
      </c>
      <c r="D26" s="1" t="str">
        <f>+VLOOKUP(C26,'[1]Depurado 03'!$D$1:$E$217,2,)</f>
        <v>Departamento de Antioquia</v>
      </c>
      <c r="E26" s="8">
        <v>1329569009</v>
      </c>
      <c r="F26" s="35">
        <v>0</v>
      </c>
      <c r="G26" s="26"/>
    </row>
    <row r="27" spans="1:7" customFormat="1">
      <c r="A27" s="28" t="s">
        <v>12</v>
      </c>
      <c r="B27" s="7" t="str">
        <f>+VLOOKUP(A27,'[1]Depurado 03'!$B$1:$C$217,2,)</f>
        <v>OTRAS TRANSFERENCIAS</v>
      </c>
      <c r="C27" s="1">
        <v>111515000</v>
      </c>
      <c r="D27" s="1" t="str">
        <f>+VLOOKUP(C27,'[1]Depurado 03'!$D$1:$E$217,2,)</f>
        <v>DEPARTAMENTO DE BOYACA</v>
      </c>
      <c r="E27" s="8">
        <v>18398689</v>
      </c>
      <c r="F27" s="35">
        <v>0</v>
      </c>
      <c r="G27" s="26"/>
    </row>
    <row r="28" spans="1:7" customFormat="1">
      <c r="A28" s="28" t="s">
        <v>12</v>
      </c>
      <c r="B28" s="7" t="str">
        <f>+VLOOKUP(A28,'[1]Depurado 03'!$B$1:$C$217,2,)</f>
        <v>OTRAS TRANSFERENCIAS</v>
      </c>
      <c r="C28" s="1">
        <v>111919000</v>
      </c>
      <c r="D28" s="1" t="str">
        <f>+VLOOKUP(C28,'[1]Depurado 03'!$D$1:$E$217,2,)</f>
        <v>DEPARTAMENTO DEL CAUCA</v>
      </c>
      <c r="E28" s="8">
        <v>1456357.5320371389</v>
      </c>
      <c r="F28" s="35">
        <v>0</v>
      </c>
      <c r="G28" s="26"/>
    </row>
    <row r="29" spans="1:7" customFormat="1">
      <c r="A29" s="28" t="s">
        <v>12</v>
      </c>
      <c r="B29" s="7" t="str">
        <f>+VLOOKUP(A29,'[1]Depurado 03'!$B$1:$C$217,2,)</f>
        <v>OTRAS TRANSFERENCIAS</v>
      </c>
      <c r="C29" s="1">
        <v>112525000</v>
      </c>
      <c r="D29" s="1" t="str">
        <f>+VLOOKUP(C29,'[1]Depurado 03'!$D$1:$E$217,2,)</f>
        <v>DEPARTAMENTO DE CUNDINAMARCA</v>
      </c>
      <c r="E29" s="8">
        <v>25040328</v>
      </c>
      <c r="F29" s="35">
        <v>0</v>
      </c>
      <c r="G29" s="26"/>
    </row>
    <row r="30" spans="1:7" customFormat="1">
      <c r="A30" s="28" t="s">
        <v>12</v>
      </c>
      <c r="B30" s="7" t="str">
        <f>+VLOOKUP(A30,'[1]Depurado 03'!$B$1:$C$217,2,)</f>
        <v>OTRAS TRANSFERENCIAS</v>
      </c>
      <c r="C30" s="1">
        <v>112727000</v>
      </c>
      <c r="D30" s="1" t="str">
        <f>+VLOOKUP(C30,'[1]Depurado 03'!$D$1:$E$217,2,)</f>
        <v>DEPARTAMENTO DEL CHOCÓ</v>
      </c>
      <c r="E30" s="8">
        <v>4704988.2109931111</v>
      </c>
      <c r="F30" s="35">
        <v>0</v>
      </c>
      <c r="G30" s="26"/>
    </row>
    <row r="31" spans="1:7" customFormat="1">
      <c r="A31" s="28" t="s">
        <v>12</v>
      </c>
      <c r="B31" s="7" t="str">
        <f>+VLOOKUP(A31,'[1]Depurado 03'!$B$1:$C$217,2,)</f>
        <v>OTRAS TRANSFERENCIAS</v>
      </c>
      <c r="C31" s="1">
        <v>115252000</v>
      </c>
      <c r="D31" s="1" t="str">
        <f>+VLOOKUP(C31,'[1]Depurado 03'!$D$1:$E$217,2,)</f>
        <v>DEPARTAMENTO DE NARIÑO</v>
      </c>
      <c r="E31" s="8">
        <v>3266134425.7569699</v>
      </c>
      <c r="F31" s="35">
        <v>0</v>
      </c>
      <c r="G31" s="26"/>
    </row>
    <row r="32" spans="1:7" customFormat="1">
      <c r="A32" s="28" t="s">
        <v>12</v>
      </c>
      <c r="B32" s="7" t="str">
        <f>+VLOOKUP(A32,'[1]Depurado 03'!$B$1:$C$217,2,)</f>
        <v>OTRAS TRANSFERENCIAS</v>
      </c>
      <c r="C32" s="1">
        <v>115454000</v>
      </c>
      <c r="D32" s="1" t="str">
        <f>+VLOOKUP(C32,'[1]Depurado 03'!$D$1:$E$217,2,)</f>
        <v>DEPARTAMENTO NORTE DE SANTANDER</v>
      </c>
      <c r="E32" s="8">
        <v>6853085</v>
      </c>
      <c r="F32" s="35">
        <v>0</v>
      </c>
      <c r="G32" s="26"/>
    </row>
    <row r="33" spans="1:7" customFormat="1">
      <c r="A33" s="28" t="s">
        <v>12</v>
      </c>
      <c r="B33" s="7" t="str">
        <f>+VLOOKUP(A33,'[1]Depurado 03'!$B$1:$C$217,2,)</f>
        <v>OTRAS TRANSFERENCIAS</v>
      </c>
      <c r="C33" s="1">
        <v>116868000</v>
      </c>
      <c r="D33" s="1" t="str">
        <f>+VLOOKUP(C33,'[1]Depurado 03'!$D$1:$E$217,2,)</f>
        <v>DEPARTAMENTO DE SANTANDER</v>
      </c>
      <c r="E33" s="8">
        <v>7862849</v>
      </c>
      <c r="F33" s="35">
        <v>0</v>
      </c>
      <c r="G33" s="26"/>
    </row>
    <row r="34" spans="1:7" customFormat="1">
      <c r="A34" s="28" t="s">
        <v>12</v>
      </c>
      <c r="B34" s="7" t="str">
        <f>+VLOOKUP(A34,'[1]Depurado 03'!$B$1:$C$217,2,)</f>
        <v>OTRAS TRANSFERENCIAS</v>
      </c>
      <c r="C34" s="1">
        <v>118888000</v>
      </c>
      <c r="D34" s="1" t="str">
        <f>+VLOOKUP(C34,'[1]Depurado 03'!$D$1:$E$217,2,)</f>
        <v>GOBERNACION ARCHIPIELAGO DE SAN ANDRES PROVIDENCIA</v>
      </c>
      <c r="E34" s="8">
        <v>9217826</v>
      </c>
      <c r="F34" s="35">
        <v>0</v>
      </c>
      <c r="G34" s="26"/>
    </row>
    <row r="35" spans="1:7" customFormat="1">
      <c r="A35" s="28" t="s">
        <v>12</v>
      </c>
      <c r="B35" s="7" t="str">
        <f>+VLOOKUP(A35,'[1]Depurado 03'!$B$1:$C$217,2,)</f>
        <v>OTRAS TRANSFERENCIAS</v>
      </c>
      <c r="C35" s="1">
        <v>119191000</v>
      </c>
      <c r="D35" s="1" t="str">
        <f>+VLOOKUP(C35,'[1]Depurado 03'!$D$1:$E$217,2,)</f>
        <v>GOBERNACION DEL AMAZONAS</v>
      </c>
      <c r="E35" s="8">
        <v>329502921</v>
      </c>
      <c r="F35" s="35">
        <v>0</v>
      </c>
      <c r="G35" s="26"/>
    </row>
    <row r="36" spans="1:7" customFormat="1">
      <c r="A36" s="28" t="s">
        <v>12</v>
      </c>
      <c r="B36" s="7" t="str">
        <f>+VLOOKUP(A36,'[1]Depurado 03'!$B$1:$C$217,2,)</f>
        <v>OTRAS TRANSFERENCIAS</v>
      </c>
      <c r="C36" s="1">
        <v>119999000</v>
      </c>
      <c r="D36" s="1" t="str">
        <f>+VLOOKUP(C36,'[1]Depurado 03'!$D$1:$E$217,2,)</f>
        <v>DEPARTAMENTO DEL VICHADA</v>
      </c>
      <c r="E36" s="8">
        <v>4020830</v>
      </c>
      <c r="F36" s="35">
        <v>0</v>
      </c>
      <c r="G36" s="26"/>
    </row>
    <row r="37" spans="1:7" customFormat="1">
      <c r="A37" s="28" t="s">
        <v>12</v>
      </c>
      <c r="B37" s="7" t="str">
        <f>+VLOOKUP(A37,'[1]Depurado 03'!$B$1:$C$217,2,)</f>
        <v>OTRAS TRANSFERENCIAS</v>
      </c>
      <c r="C37" s="1">
        <v>210117001</v>
      </c>
      <c r="D37" s="1" t="str">
        <f>+VLOOKUP(C37,'[1]Depurado 03'!$D$1:$E$217,2,)</f>
        <v>MUNICIPIO DE MANIZALES</v>
      </c>
      <c r="E37" s="8">
        <v>378173</v>
      </c>
      <c r="F37" s="35">
        <v>0</v>
      </c>
      <c r="G37" s="26"/>
    </row>
    <row r="38" spans="1:7" customFormat="1">
      <c r="A38" s="28" t="s">
        <v>12</v>
      </c>
      <c r="B38" s="7" t="str">
        <f>+VLOOKUP(A38,'[1]Depurado 03'!$B$1:$C$217,2,)</f>
        <v>OTRAS TRANSFERENCIAS</v>
      </c>
      <c r="C38" s="1">
        <v>118181000</v>
      </c>
      <c r="D38" s="1" t="str">
        <f>+VLOOKUP(C38,'[1]Depurado 03'!$D$1:$E$217,2,)</f>
        <v>DEPARTAMENTO DE ARAUCA</v>
      </c>
      <c r="E38" s="8">
        <v>602302</v>
      </c>
      <c r="F38" s="35">
        <v>0</v>
      </c>
      <c r="G38" s="26"/>
    </row>
    <row r="39" spans="1:7" customFormat="1">
      <c r="A39" s="28" t="s">
        <v>13</v>
      </c>
      <c r="B39" s="7" t="str">
        <f>+VLOOKUP(A39,'[1]Depurado 03'!$B$1:$C$217,2,)</f>
        <v>INDEMNIZACIONES</v>
      </c>
      <c r="C39" s="1">
        <v>41800000</v>
      </c>
      <c r="D39" s="1" t="str">
        <f>+VLOOKUP(C39,'[1]Depurado 03'!$D$1:$E$217,2,)</f>
        <v>LA PREVISORA S A COMPAÑIA DE SEGUROS</v>
      </c>
      <c r="E39" s="8">
        <v>119849927</v>
      </c>
      <c r="F39" s="35">
        <v>0</v>
      </c>
      <c r="G39" s="26"/>
    </row>
    <row r="40" spans="1:7" customFormat="1">
      <c r="A40" s="28" t="s">
        <v>14</v>
      </c>
      <c r="B40" s="7" t="str">
        <f>+VLOOKUP(A40,'[1]Depurado 03'!$B$1:$C$217,2,)</f>
        <v>INTERESES DE MORA</v>
      </c>
      <c r="C40" s="1">
        <v>114747000</v>
      </c>
      <c r="D40" s="1" t="str">
        <f>+VLOOKUP(C40,'[1]Depurado 03'!$D$1:$E$217,2,)</f>
        <v>GOBERNACION DEL MAGDALENA</v>
      </c>
      <c r="E40" s="8">
        <v>369232</v>
      </c>
      <c r="F40" s="35">
        <v>0</v>
      </c>
      <c r="G40" s="26"/>
    </row>
    <row r="41" spans="1:7" customFormat="1">
      <c r="A41" s="28" t="s">
        <v>14</v>
      </c>
      <c r="B41" s="7" t="str">
        <f>+VLOOKUP(A41,'[1]Depurado 03'!$B$1:$C$217,2,)</f>
        <v>INTERESES DE MORA</v>
      </c>
      <c r="C41" s="1">
        <v>241511001</v>
      </c>
      <c r="D41" s="1" t="str">
        <f>+VLOOKUP(C41,'[1]Depurado 03'!$D$1:$E$217,2,)</f>
        <v>FONDO DE PRESTACIONES ECONOMICAS CESANTIAS Y PENSI</v>
      </c>
      <c r="E41" s="8">
        <v>1913749</v>
      </c>
      <c r="F41" s="35">
        <v>0</v>
      </c>
      <c r="G41" s="26"/>
    </row>
    <row r="42" spans="1:7" customFormat="1">
      <c r="A42" s="28" t="s">
        <v>14</v>
      </c>
      <c r="B42" s="7" t="str">
        <f>+VLOOKUP(A42,'[1]Depurado 03'!$B$1:$C$217,2,)</f>
        <v>INTERESES DE MORA</v>
      </c>
      <c r="C42" s="1">
        <v>213063130</v>
      </c>
      <c r="D42" s="1" t="str">
        <f>+VLOOKUP(C42,'[1]Depurado 03'!$D$1:$E$217,2,)</f>
        <v>MUNICIPIO DE CALARCA</v>
      </c>
      <c r="E42" s="8">
        <v>2303770</v>
      </c>
      <c r="F42" s="35">
        <v>0</v>
      </c>
      <c r="G42" s="26"/>
    </row>
    <row r="43" spans="1:7" customFormat="1">
      <c r="A43" s="28" t="s">
        <v>14</v>
      </c>
      <c r="B43" s="7" t="str">
        <f>+VLOOKUP(A43,'[1]Depurado 03'!$B$1:$C$217,2,)</f>
        <v>INTERESES DE MORA</v>
      </c>
      <c r="C43" s="1">
        <v>126563000</v>
      </c>
      <c r="D43" s="1" t="str">
        <f>+VLOOKUP(C43,'[1]Depurado 03'!$D$1:$E$217,2,)</f>
        <v>EMPRESA SOCIAL DEL ESTADO HOSPITAL LA MISERICORDIA</v>
      </c>
      <c r="E43" s="8">
        <v>1479440</v>
      </c>
      <c r="F43" s="35">
        <v>0</v>
      </c>
      <c r="G43" s="26"/>
    </row>
    <row r="44" spans="1:7" customFormat="1">
      <c r="A44" s="28" t="s">
        <v>14</v>
      </c>
      <c r="B44" s="7" t="str">
        <f>+VLOOKUP(A44,'[1]Depurado 03'!$B$1:$C$217,2,)</f>
        <v>INTERESES DE MORA</v>
      </c>
      <c r="C44" s="1">
        <v>116363000</v>
      </c>
      <c r="D44" s="1" t="str">
        <f>+VLOOKUP(C44,'[1]Depurado 03'!$D$1:$E$217,2,)</f>
        <v>DEPARTAMENTO DEL QUINDIO</v>
      </c>
      <c r="E44" s="8">
        <v>445118</v>
      </c>
      <c r="F44" s="35">
        <v>0</v>
      </c>
      <c r="G44" s="26"/>
    </row>
    <row r="45" spans="1:7" customFormat="1">
      <c r="A45" s="28" t="s">
        <v>14</v>
      </c>
      <c r="B45" s="7" t="str">
        <f>+VLOOKUP(A45,'[1]Depurado 03'!$B$1:$C$217,2,)</f>
        <v>INTERESES DE MORA</v>
      </c>
      <c r="C45" s="1">
        <v>121708000</v>
      </c>
      <c r="D45" s="1" t="str">
        <f>+VLOOKUP(C45,'[1]Depurado 03'!$D$1:$E$217,2,)</f>
        <v>UNIVERSIDAD DEL ATLANTICO</v>
      </c>
      <c r="E45" s="8">
        <v>1053993</v>
      </c>
      <c r="F45" s="35">
        <v>0</v>
      </c>
      <c r="G45" s="26"/>
    </row>
    <row r="46" spans="1:7" customFormat="1">
      <c r="A46" s="28" t="s">
        <v>14</v>
      </c>
      <c r="B46" s="7" t="str">
        <f>+VLOOKUP(A46,'[1]Depurado 03'!$B$1:$C$217,2,)</f>
        <v>INTERESES DE MORA</v>
      </c>
      <c r="C46" s="1">
        <v>120676000</v>
      </c>
      <c r="D46" s="1" t="str">
        <f>+VLOOKUP(C46,'[1]Depurado 03'!$D$1:$E$217,2,)</f>
        <v>UNIVERSIDAD DEL VALLE</v>
      </c>
      <c r="E46" s="8">
        <v>1166888</v>
      </c>
      <c r="F46" s="35">
        <v>0</v>
      </c>
      <c r="G46" s="26"/>
    </row>
    <row r="47" spans="1:7" customFormat="1">
      <c r="A47" s="28" t="s">
        <v>14</v>
      </c>
      <c r="B47" s="7" t="str">
        <f>+VLOOKUP(A47,'[1]Depurado 03'!$B$1:$C$217,2,)</f>
        <v>INTERESES DE MORA</v>
      </c>
      <c r="C47" s="1">
        <v>117676000</v>
      </c>
      <c r="D47" s="1" t="str">
        <f>+VLOOKUP(C47,'[1]Depurado 03'!$D$1:$E$217,2,)</f>
        <v>DEPARTAMENTO DEL VALLE DEL CAUCA</v>
      </c>
      <c r="E47" s="8">
        <v>14068279</v>
      </c>
      <c r="F47" s="35">
        <v>0</v>
      </c>
      <c r="G47" s="26"/>
    </row>
    <row r="48" spans="1:7" customFormat="1">
      <c r="A48" s="28" t="s">
        <v>14</v>
      </c>
      <c r="B48" s="7" t="str">
        <f>+VLOOKUP(A48,'[1]Depurado 03'!$B$1:$C$217,2,)</f>
        <v>INTERESES DE MORA</v>
      </c>
      <c r="C48" s="1">
        <v>122613000</v>
      </c>
      <c r="D48" s="1" t="str">
        <f>+VLOOKUP(C48,'[1]Depurado 03'!$D$1:$E$217,2,)</f>
        <v>UNIVERSIDAD DE CARTAGENA</v>
      </c>
      <c r="E48" s="8">
        <v>124150</v>
      </c>
      <c r="F48" s="35">
        <v>0</v>
      </c>
      <c r="G48" s="26"/>
    </row>
    <row r="49" spans="1:7" customFormat="1">
      <c r="A49" s="28" t="s">
        <v>14</v>
      </c>
      <c r="B49" s="7" t="str">
        <f>+VLOOKUP(A49,'[1]Depurado 03'!$B$1:$C$217,2,)</f>
        <v>INTERESES DE MORA</v>
      </c>
      <c r="C49" s="1">
        <v>211354313</v>
      </c>
      <c r="D49" s="1" t="str">
        <f>+VLOOKUP(C49,'[1]Depurado 03'!$D$1:$E$217,2,)</f>
        <v>MUNICIPIO DE GRAMALOTE</v>
      </c>
      <c r="E49" s="8">
        <v>140965</v>
      </c>
      <c r="F49" s="35">
        <v>0</v>
      </c>
      <c r="G49" s="26"/>
    </row>
    <row r="50" spans="1:7" customFormat="1">
      <c r="A50" s="28" t="s">
        <v>14</v>
      </c>
      <c r="B50" s="7" t="str">
        <f>+VLOOKUP(A50,'[1]Depurado 03'!$B$1:$C$217,2,)</f>
        <v>INTERESES DE MORA</v>
      </c>
      <c r="C50" s="1">
        <v>123125000</v>
      </c>
      <c r="D50" s="1" t="str">
        <f>+VLOOKUP(C50,'[1]Depurado 03'!$D$1:$E$217,2,)</f>
        <v>EMPRESA SOCIAL DEL ESTADO HOSPITAL SAN RAFAEL DE F</v>
      </c>
      <c r="E50" s="8">
        <v>1900219</v>
      </c>
      <c r="F50" s="35">
        <v>0</v>
      </c>
      <c r="G50" s="26"/>
    </row>
    <row r="51" spans="1:7" customFormat="1">
      <c r="A51" s="28" t="s">
        <v>14</v>
      </c>
      <c r="B51" s="7" t="str">
        <f>+VLOOKUP(A51,'[1]Depurado 03'!$B$1:$C$217,2,)</f>
        <v>INTERESES DE MORA</v>
      </c>
      <c r="C51" s="1">
        <v>213525535</v>
      </c>
      <c r="D51" s="1" t="str">
        <f>+VLOOKUP(C51,'[1]Depurado 03'!$D$1:$E$217,2,)</f>
        <v>MUNICIPIO DE PASCA</v>
      </c>
      <c r="E51" s="8">
        <v>946060</v>
      </c>
      <c r="F51" s="35">
        <v>0</v>
      </c>
      <c r="G51" s="26"/>
    </row>
    <row r="52" spans="1:7" customFormat="1">
      <c r="A52" s="28" t="s">
        <v>14</v>
      </c>
      <c r="B52" s="7" t="str">
        <f>+VLOOKUP(A52,'[1]Depurado 03'!$B$1:$C$217,2,)</f>
        <v>INTERESES DE MORA</v>
      </c>
      <c r="C52" s="1">
        <v>214117541</v>
      </c>
      <c r="D52" s="1" t="str">
        <f>+VLOOKUP(C52,'[1]Depurado 03'!$D$1:$E$217,2,)</f>
        <v>MUNICIPIO DE PENSILVANIA</v>
      </c>
      <c r="E52" s="8">
        <v>208851</v>
      </c>
      <c r="F52" s="35">
        <v>0</v>
      </c>
      <c r="G52" s="26"/>
    </row>
    <row r="53" spans="1:7" customFormat="1">
      <c r="A53" s="28" t="s">
        <v>14</v>
      </c>
      <c r="B53" s="7" t="str">
        <f>+VLOOKUP(A53,'[1]Depurado 03'!$B$1:$C$217,2,)</f>
        <v>INTERESES DE MORA</v>
      </c>
      <c r="C53" s="1">
        <v>216217662</v>
      </c>
      <c r="D53" s="1" t="str">
        <f>+VLOOKUP(C53,'[1]Depurado 03'!$D$1:$E$217,2,)</f>
        <v>MUNICIPIO DE SAMANA</v>
      </c>
      <c r="E53" s="8">
        <v>6571991</v>
      </c>
      <c r="F53" s="35">
        <v>0</v>
      </c>
      <c r="G53" s="26"/>
    </row>
    <row r="54" spans="1:7" customFormat="1">
      <c r="A54" s="28" t="s">
        <v>14</v>
      </c>
      <c r="B54" s="7" t="str">
        <f>+VLOOKUP(A54,'[1]Depurado 03'!$B$1:$C$217,2,)</f>
        <v>INTERESES DE MORA</v>
      </c>
      <c r="C54" s="1">
        <v>110505000</v>
      </c>
      <c r="D54" s="1" t="str">
        <f>+VLOOKUP(C54,'[1]Depurado 03'!$D$1:$E$217,2,)</f>
        <v>Departamento de Antioquia</v>
      </c>
      <c r="E54" s="8">
        <v>1390069</v>
      </c>
      <c r="F54" s="35">
        <v>0</v>
      </c>
      <c r="G54" s="26"/>
    </row>
    <row r="55" spans="1:7" customFormat="1">
      <c r="A55" s="28" t="s">
        <v>14</v>
      </c>
      <c r="B55" s="7" t="str">
        <f>+VLOOKUP(A55,'[1]Depurado 03'!$B$1:$C$217,2,)</f>
        <v>INTERESES DE MORA</v>
      </c>
      <c r="C55" s="1">
        <v>120205000</v>
      </c>
      <c r="D55" s="1" t="str">
        <f>+VLOOKUP(C55,'[1]Depurado 03'!$D$1:$E$217,2,)</f>
        <v>UNIVERSIDAD DE ANTIOQUIA</v>
      </c>
      <c r="E55" s="8">
        <v>4571589</v>
      </c>
      <c r="F55" s="35">
        <v>0</v>
      </c>
      <c r="G55" s="26"/>
    </row>
    <row r="56" spans="1:7" customFormat="1">
      <c r="A56" s="28" t="s">
        <v>14</v>
      </c>
      <c r="B56" s="7" t="str">
        <f>+VLOOKUP(A56,'[1]Depurado 03'!$B$1:$C$217,2,)</f>
        <v>INTERESES DE MORA</v>
      </c>
      <c r="C56" s="1">
        <v>120305000</v>
      </c>
      <c r="D56" s="1" t="str">
        <f>+VLOOKUP(C56,'[1]Depurado 03'!$D$1:$E$217,2,)</f>
        <v>POLITECNICO COLOMBIANO JAIME ISAZA CADAVID</v>
      </c>
      <c r="E56" s="8">
        <v>248595</v>
      </c>
      <c r="F56" s="35">
        <v>0</v>
      </c>
      <c r="G56" s="26"/>
    </row>
    <row r="57" spans="1:7" customFormat="1">
      <c r="A57" s="28" t="s">
        <v>14</v>
      </c>
      <c r="B57" s="7" t="str">
        <f>+VLOOKUP(A57,'[1]Depurado 03'!$B$1:$C$217,2,)</f>
        <v>INTERESES DE MORA</v>
      </c>
      <c r="C57" s="1">
        <v>127876000</v>
      </c>
      <c r="D57" s="1" t="str">
        <f>+VLOOKUP(C57,'[1]Depurado 03'!$D$1:$E$217,2,)</f>
        <v>ESE HOSPITAL SAN ROQUE PRADERA</v>
      </c>
      <c r="E57" s="8">
        <v>233983</v>
      </c>
      <c r="F57" s="35">
        <v>0</v>
      </c>
      <c r="G57" s="26"/>
    </row>
    <row r="58" spans="1:7" customFormat="1">
      <c r="A58" s="28" t="s">
        <v>14</v>
      </c>
      <c r="B58" s="7" t="str">
        <f>+VLOOKUP(A58,'[1]Depurado 03'!$B$1:$C$217,2,)</f>
        <v>INTERESES DE MORA</v>
      </c>
      <c r="C58" s="1">
        <v>126276000</v>
      </c>
      <c r="D58" s="1" t="str">
        <f>+VLOOKUP(C58,'[1]Depurado 03'!$D$1:$E$217,2,)</f>
        <v>ESE HOSPITAL LOCAL DE CANDELARIA</v>
      </c>
      <c r="E58" s="8">
        <v>158782</v>
      </c>
      <c r="F58" s="35">
        <v>0</v>
      </c>
      <c r="G58" s="26"/>
    </row>
    <row r="59" spans="1:7" customFormat="1">
      <c r="A59" s="28" t="s">
        <v>14</v>
      </c>
      <c r="B59" s="7" t="str">
        <f>+VLOOKUP(A59,'[1]Depurado 03'!$B$1:$C$217,2,)</f>
        <v>INTERESES DE MORA</v>
      </c>
      <c r="C59" s="1">
        <v>214219142</v>
      </c>
      <c r="D59" s="1" t="str">
        <f>+VLOOKUP(C59,'[1]Depurado 03'!$D$1:$E$217,2,)</f>
        <v>MUNICIPIO DE CALOTO</v>
      </c>
      <c r="E59" s="8">
        <v>1956275</v>
      </c>
      <c r="F59" s="35">
        <v>0</v>
      </c>
      <c r="G59" s="26"/>
    </row>
    <row r="60" spans="1:7" customFormat="1">
      <c r="A60" s="28" t="s">
        <v>14</v>
      </c>
      <c r="B60" s="7" t="str">
        <f>+VLOOKUP(A60,'[1]Depurado 03'!$B$1:$C$217,2,)</f>
        <v>INTERESES DE MORA</v>
      </c>
      <c r="C60" s="1">
        <v>111919000</v>
      </c>
      <c r="D60" s="1" t="str">
        <f>+VLOOKUP(C60,'[1]Depurado 03'!$D$1:$E$217,2,)</f>
        <v>DEPARTAMENTO DEL CAUCA</v>
      </c>
      <c r="E60" s="8">
        <v>571029</v>
      </c>
      <c r="F60" s="35">
        <v>0</v>
      </c>
      <c r="G60" s="26"/>
    </row>
    <row r="61" spans="1:7" customFormat="1">
      <c r="A61" s="28" t="s">
        <v>14</v>
      </c>
      <c r="B61" s="7" t="str">
        <f>+VLOOKUP(A61,'[1]Depurado 03'!$B$1:$C$217,2,)</f>
        <v>INTERESES DE MORA</v>
      </c>
      <c r="C61" s="1">
        <v>126176000</v>
      </c>
      <c r="D61" s="1" t="str">
        <f>+VLOOKUP(C61,'[1]Depurado 03'!$D$1:$E$217,2,)</f>
        <v>ESE HOSPITAL SANTANDER</v>
      </c>
      <c r="E61" s="8">
        <v>480695</v>
      </c>
      <c r="F61" s="35">
        <v>0</v>
      </c>
      <c r="G61" s="26"/>
    </row>
    <row r="62" spans="1:7" customFormat="1">
      <c r="A62" s="28" t="s">
        <v>14</v>
      </c>
      <c r="B62" s="7" t="str">
        <f>+VLOOKUP(A62,'[1]Depurado 03'!$B$1:$C$217,2,)</f>
        <v>INTERESES DE MORA</v>
      </c>
      <c r="C62" s="1">
        <v>222711001</v>
      </c>
      <c r="D62" s="1" t="str">
        <f>+VLOOKUP(C62,'[1]Depurado 03'!$D$1:$E$217,2,)</f>
        <v>UNIVERSIDAD DISTRITAL FRANCISCO JOSE DE CALDAS</v>
      </c>
      <c r="E62" s="8">
        <v>294081</v>
      </c>
      <c r="F62" s="35">
        <v>0</v>
      </c>
      <c r="G62" s="26"/>
    </row>
    <row r="63" spans="1:7" customFormat="1">
      <c r="A63" s="28" t="s">
        <v>14</v>
      </c>
      <c r="B63" s="7" t="str">
        <f>+VLOOKUP(A63,'[1]Depurado 03'!$B$1:$C$217,2,)</f>
        <v>INTERESES DE MORA</v>
      </c>
      <c r="C63" s="1">
        <v>923272628</v>
      </c>
      <c r="D63" s="1" t="str">
        <f>+VLOOKUP(C63,'[1]Depurado 03'!$D$1:$E$217,2,)</f>
        <v>UNIDAD ADMINISTRATIVA ESPECIAL DE PENSIONES DEL DE</v>
      </c>
      <c r="E63" s="8">
        <v>15057791</v>
      </c>
      <c r="F63" s="35">
        <v>0</v>
      </c>
      <c r="G63" s="26"/>
    </row>
    <row r="64" spans="1:7" customFormat="1">
      <c r="A64" s="28" t="s">
        <v>15</v>
      </c>
      <c r="B64" s="7" t="str">
        <f>+VLOOKUP(A64,'[1]Depurado 03'!$B$1:$C$217,2,)</f>
        <v>ARRENDAMIENTO OPERATIVO</v>
      </c>
      <c r="C64" s="1">
        <v>923272638</v>
      </c>
      <c r="D64" s="1" t="str">
        <f>+VLOOKUP(C64,'[1]Depurado 03'!$D$1:$E$217,2,)</f>
        <v>CORPORACION SALUD UN</v>
      </c>
      <c r="E64" s="8">
        <v>4943740123.4558582</v>
      </c>
      <c r="F64" s="35">
        <v>2737373619.5441422</v>
      </c>
      <c r="G64" s="26"/>
    </row>
    <row r="65" spans="1:7" customFormat="1">
      <c r="A65" s="28" t="s">
        <v>16</v>
      </c>
      <c r="B65" s="7" t="str">
        <f>+VLOOKUP(A65,'[1]Depurado 03'!$B$1:$C$217,2,)</f>
        <v>PRESTACIÓN DE SERVICIOS</v>
      </c>
      <c r="C65" s="1">
        <v>826815000</v>
      </c>
      <c r="D65" s="1" t="str">
        <f>+VLOOKUP(C65,'[1]Depurado 03'!$D$1:$E$217,2,)</f>
        <v>CORPORACION AUTONOMA DE CHIVOR CORPOCHIVOR</v>
      </c>
      <c r="E65" s="8">
        <v>0</v>
      </c>
      <c r="F65" s="35">
        <v>7000000</v>
      </c>
      <c r="G65" s="26"/>
    </row>
    <row r="66" spans="1:7" customFormat="1">
      <c r="A66" s="28" t="s">
        <v>16</v>
      </c>
      <c r="B66" s="7" t="str">
        <f>+VLOOKUP(A66,'[1]Depurado 03'!$B$1:$C$217,2,)</f>
        <v>PRESTACIÓN DE SERVICIOS</v>
      </c>
      <c r="C66" s="1">
        <v>220113188</v>
      </c>
      <c r="D66" s="1" t="str">
        <f>+VLOOKUP(C66,'[1]Depurado 03'!$D$1:$E$217,2,)</f>
        <v>HOSPITAL LOCAL DE CICUCO</v>
      </c>
      <c r="E66" s="8">
        <v>0</v>
      </c>
      <c r="F66" s="35">
        <v>9000000</v>
      </c>
      <c r="G66" s="26"/>
    </row>
    <row r="67" spans="1:7" customFormat="1">
      <c r="A67" s="28" t="s">
        <v>16</v>
      </c>
      <c r="B67" s="7" t="str">
        <f>+VLOOKUP(A67,'[1]Depurado 03'!$B$1:$C$217,2,)</f>
        <v>PRESTACIÓN DE SERVICIOS</v>
      </c>
      <c r="C67" s="1">
        <v>39900000</v>
      </c>
      <c r="D67" s="1" t="str">
        <f>+VLOOKUP(C67,'[1]Depurado 03'!$D$1:$E$217,2,)</f>
        <v>CORPORACION AUTONOMA REGIONAL DEL RIOGRANDE DE LA</v>
      </c>
      <c r="E67" s="8">
        <v>0</v>
      </c>
      <c r="F67" s="35">
        <v>39926296</v>
      </c>
      <c r="G67" s="26"/>
    </row>
    <row r="68" spans="1:7" customFormat="1">
      <c r="A68" s="28" t="s">
        <v>16</v>
      </c>
      <c r="B68" s="7" t="str">
        <f>+VLOOKUP(A68,'[1]Depurado 03'!$B$1:$C$217,2,)</f>
        <v>PRESTACIÓN DE SERVICIOS</v>
      </c>
      <c r="C68" s="1">
        <v>81700000</v>
      </c>
      <c r="D68" s="1" t="str">
        <f>+VLOOKUP(C68,'[1]Depurado 03'!$D$1:$E$217,2,)</f>
        <v>COMPUTADORES PARA EDUCAR</v>
      </c>
      <c r="E68" s="8">
        <v>0</v>
      </c>
      <c r="F68" s="35">
        <v>33342821</v>
      </c>
      <c r="G68" s="26"/>
    </row>
    <row r="69" spans="1:7" customFormat="1">
      <c r="A69" s="28" t="s">
        <v>16</v>
      </c>
      <c r="B69" s="7" t="str">
        <f>+VLOOKUP(A69,'[1]Depurado 03'!$B$1:$C$217,2,)</f>
        <v>PRESTACIÓN DE SERVICIOS</v>
      </c>
      <c r="C69" s="1">
        <v>96200000</v>
      </c>
      <c r="D69" s="1" t="str">
        <f>+VLOOKUP(C69,'[1]Depurado 03'!$D$1:$E$217,2,)</f>
        <v>MINISTERIO DE COMERCIO INDUSTRIA Y TURISMO</v>
      </c>
      <c r="E69" s="8">
        <v>0</v>
      </c>
      <c r="F69" s="35">
        <v>440000000</v>
      </c>
      <c r="G69" s="26"/>
    </row>
    <row r="70" spans="1:7" customFormat="1">
      <c r="A70" s="28" t="s">
        <v>16</v>
      </c>
      <c r="B70" s="7" t="str">
        <f>+VLOOKUP(A70,'[1]Depurado 03'!$B$1:$C$217,2,)</f>
        <v>PRESTACIÓN DE SERVICIOS</v>
      </c>
      <c r="C70" s="1">
        <v>217768077</v>
      </c>
      <c r="D70" s="1" t="str">
        <f>+VLOOKUP(C70,'[1]Depurado 03'!$D$1:$E$217,2,)</f>
        <v>MUNICIPIO DE BARBOSA</v>
      </c>
      <c r="E70" s="8">
        <v>0</v>
      </c>
      <c r="F70" s="35">
        <v>150040000</v>
      </c>
      <c r="G70" s="26"/>
    </row>
    <row r="71" spans="1:7" customFormat="1">
      <c r="A71" s="28" t="s">
        <v>16</v>
      </c>
      <c r="B71" s="7" t="str">
        <f>+VLOOKUP(A71,'[1]Depurado 03'!$B$1:$C$217,2,)</f>
        <v>PRESTACIÓN DE SERVICIOS</v>
      </c>
      <c r="C71" s="1">
        <v>114444000</v>
      </c>
      <c r="D71" s="1" t="str">
        <f>+VLOOKUP(C71,'[1]Depurado 03'!$D$1:$E$217,2,)</f>
        <v>DEPARTAMENTO DE LA GUAJIRA</v>
      </c>
      <c r="E71" s="8">
        <v>0</v>
      </c>
      <c r="F71" s="35">
        <v>696825066</v>
      </c>
      <c r="G71" s="26"/>
    </row>
    <row r="72" spans="1:7" customFormat="1">
      <c r="A72" s="28" t="s">
        <v>16</v>
      </c>
      <c r="B72" s="7" t="str">
        <f>+VLOOKUP(A72,'[1]Depurado 03'!$B$1:$C$217,2,)</f>
        <v>PRESTACIÓN DE SERVICIOS</v>
      </c>
      <c r="C72" s="1">
        <v>217170771</v>
      </c>
      <c r="D72" s="1" t="str">
        <f>+VLOOKUP(C72,'[1]Depurado 03'!$D$1:$E$217,2,)</f>
        <v>MUNICIPIO DE SUCRE SUCRE</v>
      </c>
      <c r="E72" s="8">
        <v>0</v>
      </c>
      <c r="F72" s="35">
        <v>9000000</v>
      </c>
      <c r="G72" s="26"/>
    </row>
    <row r="73" spans="1:7" customFormat="1">
      <c r="A73" s="28" t="s">
        <v>16</v>
      </c>
      <c r="B73" s="7" t="str">
        <f>+VLOOKUP(A73,'[1]Depurado 03'!$B$1:$C$217,2,)</f>
        <v>PRESTACIÓN DE SERVICIOS</v>
      </c>
      <c r="C73" s="1">
        <v>210111001</v>
      </c>
      <c r="D73" s="1" t="str">
        <f>+VLOOKUP(C73,'[1]Depurado 03'!$D$1:$E$217,2,)</f>
        <v>BOGOTA DISTRITO CAPITAL</v>
      </c>
      <c r="E73" s="8">
        <v>0</v>
      </c>
      <c r="F73" s="35">
        <v>2015664346.7</v>
      </c>
      <c r="G73" s="26"/>
    </row>
    <row r="74" spans="1:7" customFormat="1">
      <c r="A74" s="28" t="s">
        <v>16</v>
      </c>
      <c r="B74" s="7" t="str">
        <f>+VLOOKUP(A74,'[1]Depurado 03'!$B$1:$C$217,2,)</f>
        <v>PRESTACIÓN DE SERVICIOS</v>
      </c>
      <c r="C74" s="1">
        <v>21527000</v>
      </c>
      <c r="D74" s="1" t="str">
        <f>+VLOOKUP(C74,'[1]Depurado 03'!$D$1:$E$217,2,)</f>
        <v>CORPORACION AUTONOMA REGIONAL PARA EL DESARROLLO D</v>
      </c>
      <c r="E74" s="8">
        <v>0</v>
      </c>
      <c r="F74" s="35">
        <v>765705</v>
      </c>
      <c r="G74" s="26"/>
    </row>
    <row r="75" spans="1:7" customFormat="1">
      <c r="A75" s="28" t="s">
        <v>16</v>
      </c>
      <c r="B75" s="7" t="str">
        <f>+VLOOKUP(A75,'[1]Depurado 03'!$B$1:$C$217,2,)</f>
        <v>PRESTACIÓN DE SERVICIOS</v>
      </c>
      <c r="C75" s="1">
        <v>211725817</v>
      </c>
      <c r="D75" s="1" t="str">
        <f>+VLOOKUP(C75,'[1]Depurado 03'!$D$1:$E$217,2,)</f>
        <v>MUNICIPIO DE TOCANCIPA</v>
      </c>
      <c r="E75" s="8">
        <v>0</v>
      </c>
      <c r="F75" s="35">
        <v>103950000</v>
      </c>
      <c r="G75" s="26"/>
    </row>
    <row r="76" spans="1:7" customFormat="1">
      <c r="A76" s="28" t="s">
        <v>16</v>
      </c>
      <c r="B76" s="7" t="str">
        <f>+VLOOKUP(A76,'[1]Depurado 03'!$B$1:$C$217,2,)</f>
        <v>PRESTACIÓN DE SERVICIOS</v>
      </c>
      <c r="C76" s="1">
        <v>923270342</v>
      </c>
      <c r="D76" s="1" t="str">
        <f>+VLOOKUP(C76,'[1]Depurado 03'!$D$1:$E$217,2,)</f>
        <v>UNIDAD ADMINISTRATIVA ESPECIAL DE REHABILITACION Y</v>
      </c>
      <c r="E76" s="8">
        <v>0</v>
      </c>
      <c r="F76" s="35">
        <v>251468240</v>
      </c>
      <c r="G76" s="26"/>
    </row>
    <row r="77" spans="1:7" customFormat="1">
      <c r="A77" s="28" t="s">
        <v>17</v>
      </c>
      <c r="B77" s="7" t="str">
        <f>+VLOOKUP(A77,'[1]Depurado 03'!$B$1:$C$217,2,)</f>
        <v>VENTA DE BIENES</v>
      </c>
      <c r="C77" s="1">
        <v>225511001</v>
      </c>
      <c r="D77" s="1" t="str">
        <f>+VLOOKUP(C77,'[1]Depurado 03'!$D$1:$E$217,2,)</f>
        <v>FONDO FINANCIERO DISTRITAL DE SALUD</v>
      </c>
      <c r="E77" s="8">
        <v>-620832</v>
      </c>
      <c r="F77" s="35">
        <v>-620832</v>
      </c>
      <c r="G77" s="26"/>
    </row>
    <row r="78" spans="1:7" customFormat="1">
      <c r="A78" s="28" t="s">
        <v>17</v>
      </c>
      <c r="B78" s="7" t="str">
        <f>+VLOOKUP(A78,'[1]Depurado 03'!$B$1:$C$217,2,)</f>
        <v>VENTA DE BIENES</v>
      </c>
      <c r="C78" s="1">
        <v>27500000</v>
      </c>
      <c r="D78" s="1" t="str">
        <f>+VLOOKUP(C78,'[1]Depurado 03'!$D$1:$E$217,2,)</f>
        <v>UNIVERSIDAD PEDAGOGICA NACIONAL</v>
      </c>
      <c r="E78" s="8">
        <v>-279256.22499999998</v>
      </c>
      <c r="F78" s="35">
        <v>-279256.22499999998</v>
      </c>
      <c r="G78" s="26"/>
    </row>
    <row r="79" spans="1:7" customFormat="1">
      <c r="A79" s="28" t="s">
        <v>18</v>
      </c>
      <c r="B79" s="7" t="str">
        <f>+VLOOKUP(A79,'[1]Depurado 03'!$B$1:$C$217,2,)</f>
        <v>COMISIONES</v>
      </c>
      <c r="C79" s="1">
        <v>45600000</v>
      </c>
      <c r="D79" s="1" t="str">
        <f>+VLOOKUP(C79,'[1]Depurado 03'!$D$1:$E$217,2,)</f>
        <v>SOCIEDAD FIDUCIARIA DE DESARROLLO AGROPECUARIO S A</v>
      </c>
      <c r="E79" s="8">
        <v>7988979</v>
      </c>
      <c r="F79" s="35">
        <v>0</v>
      </c>
      <c r="G79" s="26"/>
    </row>
    <row r="80" spans="1:7" customFormat="1">
      <c r="A80" s="28" t="s">
        <v>19</v>
      </c>
      <c r="B80" s="7" t="str">
        <f>+VLOOKUP(A80,'[1]Depurado 03'!$B$1:$C$217,2,)</f>
        <v>BIENES Y SERVICIOS</v>
      </c>
      <c r="C80" s="1">
        <v>44600000</v>
      </c>
      <c r="D80" s="1" t="str">
        <f>+VLOOKUP(C80,'[1]Depurado 03'!$D$1:$E$217,2,)</f>
        <v>FIDUCIARIA LA PREVISORA S A</v>
      </c>
      <c r="E80" s="8">
        <v>17480208</v>
      </c>
      <c r="F80" s="35">
        <v>0</v>
      </c>
      <c r="G80" s="26"/>
    </row>
    <row r="81" spans="1:7" customFormat="1">
      <c r="A81" s="28" t="s">
        <v>19</v>
      </c>
      <c r="B81" s="7" t="str">
        <f>+VLOOKUP(A81,'[1]Depurado 03'!$B$1:$C$217,2,)</f>
        <v>BIENES Y SERVICIOS</v>
      </c>
      <c r="C81" s="1">
        <v>222711001</v>
      </c>
      <c r="D81" s="1" t="str">
        <f>+VLOOKUP(C81,'[1]Depurado 03'!$D$1:$E$217,2,)</f>
        <v>UNIVERSIDAD DISTRITAL FRANCISCO JOSE DE CALDAS</v>
      </c>
      <c r="E81" s="8">
        <v>270262</v>
      </c>
      <c r="F81" s="35">
        <v>0</v>
      </c>
      <c r="G81" s="26"/>
    </row>
    <row r="82" spans="1:7" customFormat="1">
      <c r="A82" s="28" t="s">
        <v>19</v>
      </c>
      <c r="B82" s="7" t="str">
        <f>+VLOOKUP(A82,'[1]Depurado 03'!$B$1:$C$217,2,)</f>
        <v>BIENES Y SERVICIOS</v>
      </c>
      <c r="C82" s="1">
        <v>923272638</v>
      </c>
      <c r="D82" s="1" t="str">
        <f>+VLOOKUP(C82,'[1]Depurado 03'!$D$1:$E$217,2,)</f>
        <v>CORPORACION SALUD UN</v>
      </c>
      <c r="E82" s="8">
        <v>1790391</v>
      </c>
      <c r="F82" s="35">
        <v>0</v>
      </c>
      <c r="G82" s="26"/>
    </row>
    <row r="83" spans="1:7" customFormat="1">
      <c r="A83" s="28" t="s">
        <v>48</v>
      </c>
      <c r="B83" s="7" t="str">
        <f>+VLOOKUP(A83,'[1]Depurado 03'!$B$1:$C$217,2,)</f>
        <v>VENTAS POR CUENTA DE TERCEROS</v>
      </c>
      <c r="C83" s="1">
        <v>222711001</v>
      </c>
      <c r="D83" s="1" t="str">
        <f>+VLOOKUP(C83,'[1]Depurado 03'!$D$1:$E$217,2,)</f>
        <v>UNIVERSIDAD DISTRITAL FRANCISCO JOSE DE CALDAS</v>
      </c>
      <c r="E83" s="8">
        <v>550100</v>
      </c>
      <c r="F83" s="35">
        <v>0</v>
      </c>
      <c r="G83" s="26"/>
    </row>
    <row r="84" spans="1:7" customFormat="1">
      <c r="A84" s="28" t="s">
        <v>20</v>
      </c>
      <c r="B84" s="7" t="str">
        <f>+VLOOKUP(A84,'[1]Depurado 03'!$B$1:$C$217,2,)</f>
        <v>COBRO CARTERA DE TERCEROS</v>
      </c>
      <c r="C84" s="1">
        <v>41100000</v>
      </c>
      <c r="D84" s="1" t="str">
        <f>+VLOOKUP(C84,'[1]Depurado 03'!$D$1:$E$217,2,)</f>
        <v>POSITIVA COMPAÑIA DE SEGUROS S A</v>
      </c>
      <c r="E84" s="8">
        <v>1444628162</v>
      </c>
      <c r="F84" s="35">
        <v>0</v>
      </c>
      <c r="G84" s="26"/>
    </row>
    <row r="85" spans="1:7" customFormat="1">
      <c r="A85" s="28" t="s">
        <v>21</v>
      </c>
      <c r="B85" s="7" t="str">
        <f>+VLOOKUP(A85,'[1]Depurado 03'!$B$1:$C$217,2,)</f>
        <v>ESTAMPILLAS</v>
      </c>
      <c r="C85" s="1">
        <v>117676000</v>
      </c>
      <c r="D85" s="1" t="str">
        <f>+VLOOKUP(C85,'[1]Depurado 03'!$D$1:$E$217,2,)</f>
        <v>DEPARTAMENTO DEL VALLE DEL CAUCA</v>
      </c>
      <c r="E85" s="8">
        <v>14052548</v>
      </c>
      <c r="F85" s="35">
        <v>0</v>
      </c>
      <c r="G85" s="26"/>
    </row>
    <row r="86" spans="1:7" customFormat="1">
      <c r="A86" s="28" t="s">
        <v>21</v>
      </c>
      <c r="B86" s="7" t="str">
        <f>+VLOOKUP(A86,'[1]Depurado 03'!$B$1:$C$217,2,)</f>
        <v>ESTAMPILLAS</v>
      </c>
      <c r="C86" s="1">
        <v>110505000</v>
      </c>
      <c r="D86" s="1" t="str">
        <f>+VLOOKUP(C86,'[1]Depurado 03'!$D$1:$E$217,2,)</f>
        <v>Departamento de Antioquia</v>
      </c>
      <c r="E86" s="8">
        <v>50464125</v>
      </c>
      <c r="F86" s="35">
        <v>0</v>
      </c>
      <c r="G86" s="26"/>
    </row>
    <row r="87" spans="1:7" customFormat="1">
      <c r="A87" s="28" t="s">
        <v>21</v>
      </c>
      <c r="B87" s="7" t="str">
        <f>+VLOOKUP(A87,'[1]Depurado 03'!$B$1:$C$217,2,)</f>
        <v>ESTAMPILLAS</v>
      </c>
      <c r="C87" s="1">
        <v>821920000</v>
      </c>
      <c r="D87" s="1" t="str">
        <f>+VLOOKUP(C87,'[1]Depurado 03'!$D$1:$E$217,2,)</f>
        <v>UNIVERSIDAD POPULAR DEL CESAR</v>
      </c>
      <c r="E87" s="8">
        <v>7252662</v>
      </c>
      <c r="F87" s="35">
        <v>0</v>
      </c>
      <c r="G87" s="26"/>
    </row>
    <row r="88" spans="1:7" customFormat="1">
      <c r="A88" s="28" t="s">
        <v>21</v>
      </c>
      <c r="B88" s="7" t="str">
        <f>+VLOOKUP(A88,'[1]Depurado 03'!$B$1:$C$217,2,)</f>
        <v>ESTAMPILLAS</v>
      </c>
      <c r="C88" s="1">
        <v>11300000</v>
      </c>
      <c r="D88" s="1" t="str">
        <f>+VLOOKUP(C88,'[1]Depurado 03'!$D$1:$E$217,2,)</f>
        <v>MINISTERIO DE EDUCACION NACIONAL</v>
      </c>
      <c r="E88" s="8">
        <v>42431527</v>
      </c>
      <c r="F88" s="35">
        <v>0</v>
      </c>
      <c r="G88" s="26"/>
    </row>
    <row r="89" spans="1:7" customFormat="1">
      <c r="A89" s="28" t="s">
        <v>22</v>
      </c>
      <c r="B89" s="7" t="str">
        <f>+VLOOKUP(A89,'[1]Depurado 03'!$B$1:$C$217,2,)</f>
        <v>RENDIMIENTOS FINANCIEROS</v>
      </c>
      <c r="C89" s="5">
        <v>923272447</v>
      </c>
      <c r="D89" s="1" t="str">
        <f>+VLOOKUP(C89,'[1]Depurado 03'!$D$1:$E$217,2,)</f>
        <v>SISTEMA GENERAL DE REGALÍAS</v>
      </c>
      <c r="E89" s="8">
        <v>15439278.949999999</v>
      </c>
      <c r="F89" s="35">
        <v>0</v>
      </c>
      <c r="G89" s="26"/>
    </row>
    <row r="90" spans="1:7" customFormat="1">
      <c r="A90" s="28" t="s">
        <v>23</v>
      </c>
      <c r="B90" s="7" t="str">
        <f>+VLOOKUP(A90,'[1]Depurado 03'!$B$1:$C$217,2,)</f>
        <v>OTROS IMPUESTOS MUNICIPALES</v>
      </c>
      <c r="C90" s="1">
        <v>222711001</v>
      </c>
      <c r="D90" s="1" t="str">
        <f>+VLOOKUP(C90,'[1]Depurado 03'!$D$1:$E$217,2,)</f>
        <v>UNIVERSIDAD DISTRITAL FRANCISCO JOSE DE CALDAS</v>
      </c>
      <c r="E90" s="8">
        <v>5220887</v>
      </c>
      <c r="F90" s="35">
        <v>0</v>
      </c>
      <c r="G90" s="26"/>
    </row>
    <row r="91" spans="1:7" customFormat="1">
      <c r="A91" s="28" t="s">
        <v>24</v>
      </c>
      <c r="B91" s="7" t="str">
        <f>+VLOOKUP(A91,'[1]Depurado 03'!$B$1:$C$217,2,)</f>
        <v>SALDOS A FAVOR DE BENEFICIARIOS</v>
      </c>
      <c r="C91" s="1">
        <v>216488564</v>
      </c>
      <c r="D91" s="1" t="str">
        <f>+VLOOKUP(C91,'[1]Depurado 03'!$D$1:$E$217,2,)</f>
        <v>MUNICIPIO DE PROVIDENCIA</v>
      </c>
      <c r="E91" s="8">
        <v>11045985</v>
      </c>
      <c r="F91" s="35">
        <v>0</v>
      </c>
      <c r="G91" s="26"/>
    </row>
    <row r="92" spans="1:7" customFormat="1">
      <c r="A92" s="28" t="s">
        <v>24</v>
      </c>
      <c r="B92" s="7" t="str">
        <f>+VLOOKUP(A92,'[1]Depurado 03'!$B$1:$C$217,2,)</f>
        <v>SALDOS A FAVOR DE BENEFICIARIOS</v>
      </c>
      <c r="C92" s="1">
        <v>37000000</v>
      </c>
      <c r="D92" s="1" t="str">
        <f>+VLOOKUP(C92,'[1]Depurado 03'!$D$1:$E$217,2,)</f>
        <v>LA CORPORACION COLOMBIANA DE INVESTIGACION AGROPEC</v>
      </c>
      <c r="E92" s="8">
        <v>178586.97</v>
      </c>
      <c r="F92" s="35">
        <v>0</v>
      </c>
      <c r="G92" s="26"/>
    </row>
    <row r="93" spans="1:7" customFormat="1">
      <c r="A93" s="28" t="s">
        <v>24</v>
      </c>
      <c r="B93" s="7" t="str">
        <f>+VLOOKUP(A93,'[1]Depurado 03'!$B$1:$C$217,2,)</f>
        <v>SALDOS A FAVOR DE BENEFICIARIOS</v>
      </c>
      <c r="C93" s="1">
        <v>922500000</v>
      </c>
      <c r="D93" s="1" t="str">
        <f>+VLOOKUP(C93,'[1]Depurado 03'!$D$1:$E$217,2,)</f>
        <v>UNIDAD DE PLANEACION MINERO ENERGETICA</v>
      </c>
      <c r="E93" s="8">
        <v>5130211</v>
      </c>
      <c r="F93" s="35">
        <v>0</v>
      </c>
      <c r="G93" s="26"/>
    </row>
    <row r="94" spans="1:7" customFormat="1">
      <c r="A94" s="28" t="s">
        <v>24</v>
      </c>
      <c r="B94" s="7" t="str">
        <f>+VLOOKUP(A94,'[1]Depurado 03'!$B$1:$C$217,2,)</f>
        <v>SALDOS A FAVOR DE BENEFICIARIOS</v>
      </c>
      <c r="C94" s="1">
        <v>923272804</v>
      </c>
      <c r="D94" s="1" t="str">
        <f>+VLOOKUP(C94,'[1]Depurado 03'!$D$1:$E$217,2,)</f>
        <v>FIDEICOMISOS PATRIMONIOS AUTONOMOS FIDUCIARIA LA P</v>
      </c>
      <c r="E94" s="8">
        <v>3141590.3</v>
      </c>
      <c r="F94" s="35">
        <v>0</v>
      </c>
      <c r="G94" s="26"/>
    </row>
    <row r="95" spans="1:7" customFormat="1">
      <c r="A95" s="28" t="s">
        <v>24</v>
      </c>
      <c r="B95" s="7" t="str">
        <f>+VLOOKUP(A95,'[1]Depurado 03'!$B$1:$C$217,2,)</f>
        <v>SALDOS A FAVOR DE BENEFICIARIOS</v>
      </c>
      <c r="C95" s="1">
        <v>41100000</v>
      </c>
      <c r="D95" s="1" t="str">
        <f>+VLOOKUP(C95,'[1]Depurado 03'!$D$1:$E$217,2,)</f>
        <v>POSITIVA COMPAÑIA DE SEGUROS S A</v>
      </c>
      <c r="E95" s="8">
        <v>87318311</v>
      </c>
      <c r="F95" s="35">
        <v>0</v>
      </c>
      <c r="G95" s="26"/>
    </row>
    <row r="96" spans="1:7" customFormat="1">
      <c r="A96" s="28" t="s">
        <v>24</v>
      </c>
      <c r="B96" s="7" t="str">
        <f>+VLOOKUP(A96,'[1]Depurado 03'!$B$1:$C$217,2,)</f>
        <v>SALDOS A FAVOR DE BENEFICIARIOS</v>
      </c>
      <c r="C96" s="1">
        <v>81500000</v>
      </c>
      <c r="D96" s="1" t="str">
        <f>+VLOOKUP(C96,'[1]Depurado 03'!$D$1:$E$217,2,)</f>
        <v>CENTRAL DE INVERSIONES S.A</v>
      </c>
      <c r="E96" s="8">
        <v>2775640.16</v>
      </c>
      <c r="F96" s="35">
        <v>0</v>
      </c>
      <c r="G96" s="26"/>
    </row>
    <row r="97" spans="1:7" customFormat="1">
      <c r="A97" s="28" t="s">
        <v>24</v>
      </c>
      <c r="B97" s="7" t="str">
        <f>+VLOOKUP(A97,'[1]Depurado 03'!$B$1:$C$217,2,)</f>
        <v>SALDOS A FAVOR DE BENEFICIARIOS</v>
      </c>
      <c r="C97" s="1">
        <v>128868000</v>
      </c>
      <c r="D97" s="1" t="str">
        <f>+VLOOKUP(C97,'[1]Depurado 03'!$D$1:$E$217,2,)</f>
        <v>UNIVERSIDAD INDUSTRIAL DE SANTANDER</v>
      </c>
      <c r="E97" s="8">
        <v>1827580</v>
      </c>
      <c r="F97" s="35">
        <v>0</v>
      </c>
      <c r="G97" s="26"/>
    </row>
    <row r="98" spans="1:7" customFormat="1">
      <c r="A98" s="28" t="s">
        <v>24</v>
      </c>
      <c r="B98" s="7" t="str">
        <f>+VLOOKUP(A98,'[1]Depurado 03'!$B$1:$C$217,2,)</f>
        <v>SALDOS A FAVOR DE BENEFICIARIOS</v>
      </c>
      <c r="C98" s="1">
        <v>212905129</v>
      </c>
      <c r="D98" s="1" t="str">
        <f>+VLOOKUP(C98,'[1]Depurado 03'!$D$1:$E$217,2,)</f>
        <v>MUNICIPIO DE CALDAS</v>
      </c>
      <c r="E98" s="8">
        <v>131725</v>
      </c>
      <c r="F98" s="35">
        <v>0</v>
      </c>
      <c r="G98" s="26"/>
    </row>
    <row r="99" spans="1:7" customFormat="1">
      <c r="A99" s="28" t="s">
        <v>24</v>
      </c>
      <c r="B99" s="7" t="str">
        <f>+VLOOKUP(A99,'[1]Depurado 03'!$B$1:$C$217,2,)</f>
        <v>SALDOS A FAVOR DE BENEFICIARIOS</v>
      </c>
      <c r="C99" s="1">
        <v>118888000</v>
      </c>
      <c r="D99" s="1" t="str">
        <f>+VLOOKUP(C99,'[1]Depurado 03'!$D$1:$E$217,2,)</f>
        <v>GOBERNACION ARCHIPIELAGO DE SAN ANDRES PROVIDENCIA</v>
      </c>
      <c r="E99" s="8">
        <v>45790734</v>
      </c>
      <c r="F99" s="35">
        <v>0</v>
      </c>
      <c r="G99" s="26"/>
    </row>
    <row r="100" spans="1:7" customFormat="1">
      <c r="A100" s="28" t="s">
        <v>24</v>
      </c>
      <c r="B100" s="7" t="str">
        <f>+VLOOKUP(A100,'[1]Depurado 03'!$B$1:$C$217,2,)</f>
        <v>SALDOS A FAVOR DE BENEFICIARIOS</v>
      </c>
      <c r="C100" s="1">
        <v>11300000</v>
      </c>
      <c r="D100" s="1" t="str">
        <f>+VLOOKUP(C100,'[1]Depurado 03'!$D$1:$E$217,2,)</f>
        <v>MINISTERIO DE EDUCACION NACIONAL</v>
      </c>
      <c r="E100" s="8">
        <v>108974</v>
      </c>
      <c r="F100" s="35">
        <v>0</v>
      </c>
      <c r="G100" s="26"/>
    </row>
    <row r="101" spans="1:7" customFormat="1">
      <c r="A101" s="28" t="s">
        <v>24</v>
      </c>
      <c r="B101" s="7" t="str">
        <f>+VLOOKUP(A101,'[1]Depurado 03'!$B$1:$C$217,2,)</f>
        <v>SALDOS A FAVOR DE BENEFICIARIOS</v>
      </c>
      <c r="C101" s="1">
        <v>41500000</v>
      </c>
      <c r="D101" s="1" t="str">
        <f>+VLOOKUP(C101,'[1]Depurado 03'!$D$1:$E$217,2,)</f>
        <v>INSTITUTO COLOMBIANO DE CREDITO EDUCATIVO Y ESTUDI</v>
      </c>
      <c r="E101" s="8">
        <v>759311276.91999996</v>
      </c>
      <c r="F101" s="35">
        <v>0</v>
      </c>
      <c r="G101" s="26"/>
    </row>
    <row r="102" spans="1:7" customFormat="1">
      <c r="A102" s="28" t="s">
        <v>24</v>
      </c>
      <c r="B102" s="7" t="str">
        <f>+VLOOKUP(A102,'[1]Depurado 03'!$B$1:$C$217,2,)</f>
        <v>SALDOS A FAVOR DE BENEFICIARIOS</v>
      </c>
      <c r="C102" s="1">
        <v>210111001</v>
      </c>
      <c r="D102" s="1" t="str">
        <f>+VLOOKUP(C102,'[1]Depurado 03'!$D$1:$E$217,2,)</f>
        <v>BOGOTA DISTRITO CAPITAL</v>
      </c>
      <c r="E102" s="8">
        <v>1779530.98</v>
      </c>
      <c r="F102" s="35">
        <v>0</v>
      </c>
      <c r="G102" s="26"/>
    </row>
    <row r="103" spans="1:7" customFormat="1">
      <c r="A103" s="28" t="s">
        <v>24</v>
      </c>
      <c r="B103" s="7" t="str">
        <f>+VLOOKUP(A103,'[1]Depurado 03'!$B$1:$C$217,2,)</f>
        <v>SALDOS A FAVOR DE BENEFICIARIOS</v>
      </c>
      <c r="C103" s="1">
        <v>923272394</v>
      </c>
      <c r="D103" s="1" t="str">
        <f>+VLOOKUP(C103,'[1]Depurado 03'!$D$1:$E$217,2,)</f>
        <v>MINISTERIO DE HACIENDA Y CRÉDITO PÚBLICO</v>
      </c>
      <c r="E103" s="8">
        <v>7307450.7599999998</v>
      </c>
      <c r="F103" s="35">
        <v>0</v>
      </c>
      <c r="G103" s="26"/>
    </row>
    <row r="104" spans="1:7" customFormat="1">
      <c r="A104" s="28" t="s">
        <v>24</v>
      </c>
      <c r="B104" s="7" t="str">
        <f>+VLOOKUP(A104,'[1]Depurado 03'!$B$1:$C$217,2,)</f>
        <v>SALDOS A FAVOR DE BENEFICIARIOS</v>
      </c>
      <c r="C104" s="1">
        <v>112525000</v>
      </c>
      <c r="D104" s="1" t="str">
        <f>+VLOOKUP(C104,'[1]Depurado 03'!$D$1:$E$217,2,)</f>
        <v>DEPARTAMENTO DE CUNDINAMARCA</v>
      </c>
      <c r="E104" s="8">
        <v>36330492.289999999</v>
      </c>
      <c r="F104" s="35">
        <v>0</v>
      </c>
      <c r="G104" s="26"/>
    </row>
    <row r="105" spans="1:7" customFormat="1">
      <c r="A105" s="28" t="s">
        <v>24</v>
      </c>
      <c r="B105" s="7" t="str">
        <f>+VLOOKUP(A105,'[1]Depurado 03'!$B$1:$C$217,2,)</f>
        <v>SALDOS A FAVOR DE BENEFICIARIOS</v>
      </c>
      <c r="C105" s="1">
        <v>923272412</v>
      </c>
      <c r="D105" s="1" t="str">
        <f>+VLOOKUP(C105,'[1]Depurado 03'!$D$1:$E$217,2,)</f>
        <v>MINISTERIO DE VIVIENDA, CIUDAD Y TERRITORIO</v>
      </c>
      <c r="E105" s="8">
        <v>611512</v>
      </c>
      <c r="F105" s="35">
        <v>0</v>
      </c>
      <c r="G105" s="26"/>
    </row>
    <row r="106" spans="1:7" customFormat="1">
      <c r="A106" s="28" t="s">
        <v>24</v>
      </c>
      <c r="B106" s="7" t="str">
        <f>+VLOOKUP(A106,'[1]Depurado 03'!$B$1:$C$217,2,)</f>
        <v>SALDOS A FAVOR DE BENEFICIARIOS</v>
      </c>
      <c r="C106" s="1">
        <v>923272447</v>
      </c>
      <c r="D106" s="1" t="str">
        <f>+VLOOKUP(C106,'[1]Depurado 03'!$D$1:$E$217,2,)</f>
        <v>SISTEMA GENERAL DE REGALÍAS</v>
      </c>
      <c r="E106" s="8">
        <v>9093734.1199999992</v>
      </c>
      <c r="F106" s="35">
        <v>0</v>
      </c>
      <c r="G106" s="26"/>
    </row>
    <row r="107" spans="1:7" customFormat="1">
      <c r="A107" s="28" t="s">
        <v>24</v>
      </c>
      <c r="B107" s="7" t="str">
        <f>+VLOOKUP(A107,'[1]Depurado 03'!$B$1:$C$217,2,)</f>
        <v>SALDOS A FAVOR DE BENEFICIARIOS</v>
      </c>
      <c r="C107" s="1">
        <v>923272532</v>
      </c>
      <c r="D107" s="1" t="str">
        <f>+VLOOKUP(C107,'[1]Depurado 03'!$D$1:$E$217,2,)</f>
        <v>AGENCIA DE EDUCACION POSTSECUNDARIA DE MEDELLIN SA</v>
      </c>
      <c r="E107" s="8">
        <v>1475289</v>
      </c>
      <c r="F107" s="35">
        <v>0</v>
      </c>
      <c r="G107" s="26"/>
    </row>
    <row r="108" spans="1:7" customFormat="1">
      <c r="A108" s="28" t="s">
        <v>24</v>
      </c>
      <c r="B108" s="7" t="str">
        <f>+VLOOKUP(A108,'[1]Depurado 03'!$B$1:$C$217,2,)</f>
        <v>SALDOS A FAVOR DE BENEFICIARIOS</v>
      </c>
      <c r="C108" s="1">
        <v>923272596</v>
      </c>
      <c r="D108" s="1" t="str">
        <f>+VLOOKUP(C108,'[1]Depurado 03'!$D$1:$E$217,2,)</f>
        <v>CORPORACION GILBERTO ECHEVERRI MEJIA</v>
      </c>
      <c r="E108" s="8">
        <v>206088</v>
      </c>
      <c r="F108" s="35">
        <v>0</v>
      </c>
      <c r="G108" s="26"/>
    </row>
    <row r="109" spans="1:7" customFormat="1">
      <c r="A109" s="28" t="s">
        <v>25</v>
      </c>
      <c r="B109" s="7" t="str">
        <f>+VLOOKUP(A109,'[1]Depurado 03'!$B$1:$C$217,2,)</f>
        <v>APORTES AL ICBF Y SENA</v>
      </c>
      <c r="C109" s="1">
        <v>23900000</v>
      </c>
      <c r="D109" s="1" t="str">
        <f>+VLOOKUP(C109,'[1]Depurado 03'!$D$1:$E$217,2,)</f>
        <v>INSTITUTO COLOMBIANO DE BIENESTAR FAMILIAR</v>
      </c>
      <c r="E109" s="8">
        <v>613096800</v>
      </c>
      <c r="F109" s="35">
        <v>0</v>
      </c>
      <c r="G109" s="26"/>
    </row>
    <row r="110" spans="1:7" customFormat="1">
      <c r="A110" s="28" t="s">
        <v>26</v>
      </c>
      <c r="B110" s="7" t="str">
        <f>+VLOOKUP(A110,'[1]Depurado 03'!$B$1:$C$217,2,)</f>
        <v>SERVICIOS PÚBLICOS</v>
      </c>
      <c r="C110" s="1">
        <v>237450001</v>
      </c>
      <c r="D110" s="1" t="str">
        <f>+VLOOKUP(C110,'[1]Depurado 03'!$D$1:$E$217,2,)</f>
        <v>EMPRESA DE ACUEDUCTO Y ALCANTARILLADO DE V/CENCIO</v>
      </c>
      <c r="E110" s="8">
        <v>346830</v>
      </c>
      <c r="F110" s="35">
        <v>0</v>
      </c>
      <c r="G110" s="26"/>
    </row>
    <row r="111" spans="1:7" customFormat="1">
      <c r="A111" s="28" t="s">
        <v>27</v>
      </c>
      <c r="B111" s="7" t="str">
        <f>+VLOOKUP(A111,'[1]Depurado 03'!$B$1:$C$217,2,)</f>
        <v>ANTICIPOS SOBRE VENTAS DE BIENES Y SERVICIOS</v>
      </c>
      <c r="C111" s="1">
        <v>110505000</v>
      </c>
      <c r="D111" s="1" t="str">
        <f>+VLOOKUP(C111,'[1]Depurado 03'!$D$1:$E$217,2,)</f>
        <v>Departamento de Antioquia</v>
      </c>
      <c r="E111" s="8">
        <v>0</v>
      </c>
      <c r="F111" s="35">
        <v>681296492.5</v>
      </c>
      <c r="G111" s="26"/>
    </row>
    <row r="112" spans="1:7" customFormat="1">
      <c r="A112" s="28" t="s">
        <v>27</v>
      </c>
      <c r="B112" s="7" t="str">
        <f>+VLOOKUP(A112,'[1]Depurado 03'!$B$1:$C$217,2,)</f>
        <v>ANTICIPOS SOBRE VENTAS DE BIENES Y SERVICIOS</v>
      </c>
      <c r="C112" s="1">
        <v>220105999</v>
      </c>
      <c r="D112" s="1" t="str">
        <f>+VLOOKUP(C112,'[1]Depurado 03'!$D$1:$E$217,2,)</f>
        <v>AREA METROPOLITANA DEL VALLE DE ABURRA</v>
      </c>
      <c r="E112" s="8">
        <v>0</v>
      </c>
      <c r="F112" s="35">
        <v>81319194</v>
      </c>
      <c r="G112" s="26"/>
    </row>
    <row r="113" spans="1:7" customFormat="1">
      <c r="A113" s="28" t="s">
        <v>28</v>
      </c>
      <c r="B113" s="7" t="str">
        <f>+VLOOKUP(A113,'[1]Depurado 03'!$B$1:$C$217,2,)</f>
        <v>EN ADMINISTRACIÓN</v>
      </c>
      <c r="C113" s="1">
        <v>211085410</v>
      </c>
      <c r="D113" s="1" t="str">
        <f>+VLOOKUP(C113,'[1]Depurado 03'!$D$1:$E$217,2,)</f>
        <v>MUNICIPIO DE TAURAMENA</v>
      </c>
      <c r="E113" s="8">
        <v>48188978.8455</v>
      </c>
      <c r="F113" s="35">
        <v>2517295.5844999999</v>
      </c>
      <c r="G113" s="26"/>
    </row>
    <row r="114" spans="1:7" customFormat="1">
      <c r="A114" s="28" t="s">
        <v>28</v>
      </c>
      <c r="B114" s="7" t="str">
        <f>+VLOOKUP(A114,'[1]Depurado 03'!$B$1:$C$217,2,)</f>
        <v>EN ADMINISTRACIÓN</v>
      </c>
      <c r="C114" s="1">
        <v>215905659</v>
      </c>
      <c r="D114" s="1" t="str">
        <f>+VLOOKUP(C114,'[1]Depurado 03'!$D$1:$E$217,2,)</f>
        <v>MUNICIPIO DE SAN JUAN DE URABA</v>
      </c>
      <c r="E114" s="8">
        <v>13835609.989999998</v>
      </c>
      <c r="F114" s="35">
        <v>709900.55000000075</v>
      </c>
      <c r="G114" s="26"/>
    </row>
    <row r="115" spans="1:7" customFormat="1">
      <c r="A115" s="28" t="s">
        <v>28</v>
      </c>
      <c r="B115" s="7" t="str">
        <f>+VLOOKUP(A115,'[1]Depurado 03'!$B$1:$C$217,2,)</f>
        <v>EN ADMINISTRACIÓN</v>
      </c>
      <c r="C115" s="1">
        <v>115454000</v>
      </c>
      <c r="D115" s="1" t="str">
        <f>+VLOOKUP(C115,'[1]Depurado 03'!$D$1:$E$217,2,)</f>
        <v>DEPARTAMENTO NORTE DE SANTANDER</v>
      </c>
      <c r="E115" s="8">
        <v>13814562.388999999</v>
      </c>
      <c r="F115" s="35">
        <v>707094.36100000143</v>
      </c>
      <c r="G115" s="26"/>
    </row>
    <row r="116" spans="1:7" customFormat="1">
      <c r="A116" s="28" t="s">
        <v>28</v>
      </c>
      <c r="B116" s="7" t="str">
        <f>+VLOOKUP(A116,'[1]Depurado 03'!$B$1:$C$217,2,)</f>
        <v>EN ADMINISTRACIÓN</v>
      </c>
      <c r="C116" s="1">
        <v>37000000</v>
      </c>
      <c r="D116" s="1" t="str">
        <f>+VLOOKUP(C116,'[1]Depurado 03'!$D$1:$E$217,2,)</f>
        <v>LA CORPORACION COLOMBIANA DE INVESTIGACION AGROPEC</v>
      </c>
      <c r="E116" s="8">
        <v>18149273</v>
      </c>
      <c r="F116" s="35">
        <v>0</v>
      </c>
      <c r="G116" s="26"/>
    </row>
    <row r="117" spans="1:7" customFormat="1">
      <c r="A117" s="28" t="s">
        <v>28</v>
      </c>
      <c r="B117" s="7" t="str">
        <f>+VLOOKUP(A117,'[1]Depurado 03'!$B$1:$C$217,2,)</f>
        <v>EN ADMINISTRACIÓN</v>
      </c>
      <c r="C117" s="1">
        <v>828400000</v>
      </c>
      <c r="D117" s="1" t="str">
        <f>+VLOOKUP(C117,'[1]Depurado 03'!$D$1:$E$217,2,)</f>
        <v>UAE DIRECCION DE IMPUESTOS  Y ADUANAS NACIONALES</v>
      </c>
      <c r="E117" s="8">
        <v>767514</v>
      </c>
      <c r="F117" s="35">
        <v>0</v>
      </c>
      <c r="G117" s="26"/>
    </row>
    <row r="118" spans="1:7" customFormat="1">
      <c r="A118" s="28" t="s">
        <v>28</v>
      </c>
      <c r="B118" s="7" t="str">
        <f>+VLOOKUP(A118,'[1]Depurado 03'!$B$1:$C$217,2,)</f>
        <v>EN ADMINISTRACIÓN</v>
      </c>
      <c r="C118" s="1">
        <v>923272804</v>
      </c>
      <c r="D118" s="1" t="str">
        <f>+VLOOKUP(C118,'[1]Depurado 03'!$D$1:$E$217,2,)</f>
        <v>FIDEICOMISOS PATRIMONIOS AUTONOMOS FIDUCIARIA LA P</v>
      </c>
      <c r="E118" s="8">
        <v>11448134588.310001</v>
      </c>
      <c r="F118" s="35">
        <v>1870427149.5299997</v>
      </c>
      <c r="G118" s="26"/>
    </row>
    <row r="119" spans="1:7" customFormat="1">
      <c r="A119" s="28" t="s">
        <v>28</v>
      </c>
      <c r="B119" s="7" t="str">
        <f>+VLOOKUP(A119,'[1]Depurado 03'!$B$1:$C$217,2,)</f>
        <v>EN ADMINISTRACIÓN</v>
      </c>
      <c r="C119" s="1">
        <v>96400000</v>
      </c>
      <c r="D119" s="1" t="str">
        <f>+VLOOKUP(C119,'[1]Depurado 03'!$D$1:$E$217,2,)</f>
        <v>MINISTERIO DEL INTERIOR</v>
      </c>
      <c r="E119" s="8">
        <v>30331840.700000003</v>
      </c>
      <c r="F119" s="35">
        <v>640592.65000000037</v>
      </c>
      <c r="G119" s="26"/>
    </row>
    <row r="120" spans="1:7" customFormat="1">
      <c r="A120" s="28" t="s">
        <v>28</v>
      </c>
      <c r="B120" s="7" t="str">
        <f>+VLOOKUP(A120,'[1]Depurado 03'!$B$1:$C$217,2,)</f>
        <v>EN ADMINISTRACIÓN</v>
      </c>
      <c r="C120" s="1">
        <v>218168081</v>
      </c>
      <c r="D120" s="1" t="str">
        <f>+VLOOKUP(C120,'[1]Depurado 03'!$D$1:$E$217,2,)</f>
        <v>MUNICIPIO DE BARRANCABERMEJA</v>
      </c>
      <c r="E120" s="8">
        <v>68936465.700000003</v>
      </c>
      <c r="F120" s="35">
        <v>3592517.049999997</v>
      </c>
      <c r="G120" s="26"/>
    </row>
    <row r="121" spans="1:7" customFormat="1">
      <c r="A121" s="28" t="s">
        <v>28</v>
      </c>
      <c r="B121" s="7" t="str">
        <f>+VLOOKUP(A121,'[1]Depurado 03'!$B$1:$C$217,2,)</f>
        <v>EN ADMINISTRACIÓN</v>
      </c>
      <c r="C121" s="1">
        <v>120676000</v>
      </c>
      <c r="D121" s="1" t="str">
        <f>+VLOOKUP(C121,'[1]Depurado 03'!$D$1:$E$217,2,)</f>
        <v>UNIVERSIDAD DEL VALLE</v>
      </c>
      <c r="E121" s="8">
        <v>389548034</v>
      </c>
      <c r="F121" s="35">
        <v>0</v>
      </c>
      <c r="G121" s="26"/>
    </row>
    <row r="122" spans="1:7" customFormat="1">
      <c r="A122" s="28" t="s">
        <v>28</v>
      </c>
      <c r="B122" s="7" t="str">
        <f>+VLOOKUP(A122,'[1]Depurado 03'!$B$1:$C$217,2,)</f>
        <v>EN ADMINISTRACIÓN</v>
      </c>
      <c r="C122" s="1">
        <v>117676000</v>
      </c>
      <c r="D122" s="1" t="str">
        <f>+VLOOKUP(C122,'[1]Depurado 03'!$D$1:$E$217,2,)</f>
        <v>DEPARTAMENTO DEL VALLE DEL CAUCA</v>
      </c>
      <c r="E122" s="8">
        <v>99824365.5</v>
      </c>
      <c r="F122" s="35">
        <v>0</v>
      </c>
      <c r="G122" s="26"/>
    </row>
    <row r="123" spans="1:7" customFormat="1">
      <c r="A123" s="28" t="s">
        <v>28</v>
      </c>
      <c r="B123" s="7" t="str">
        <f>+VLOOKUP(A123,'[1]Depurado 03'!$B$1:$C$217,2,)</f>
        <v>EN ADMINISTRACIÓN</v>
      </c>
      <c r="C123" s="1">
        <v>210976109</v>
      </c>
      <c r="D123" s="1" t="str">
        <f>+VLOOKUP(C123,'[1]Depurado 03'!$D$1:$E$217,2,)</f>
        <v>BUENAVENTURA DISTRITO ESPECIAL INDUSTRIAL PORTUARI</v>
      </c>
      <c r="E123" s="8">
        <v>47196065</v>
      </c>
      <c r="F123" s="35">
        <v>0</v>
      </c>
      <c r="G123" s="26"/>
    </row>
    <row r="124" spans="1:7" customFormat="1">
      <c r="A124" s="28" t="s">
        <v>28</v>
      </c>
      <c r="B124" s="7" t="str">
        <f>+VLOOKUP(A124,'[1]Depurado 03'!$B$1:$C$217,2,)</f>
        <v>EN ADMINISTRACIÓN</v>
      </c>
      <c r="C124" s="1">
        <v>127625000</v>
      </c>
      <c r="D124" s="1" t="str">
        <f>+VLOOKUP(C124,'[1]Depurado 03'!$D$1:$E$217,2,)</f>
        <v>UNIVERSIDAD DE CUNDINAMARCA</v>
      </c>
      <c r="E124" s="8">
        <v>57787050</v>
      </c>
      <c r="F124" s="35">
        <v>81458755</v>
      </c>
      <c r="G124" s="26"/>
    </row>
    <row r="125" spans="1:7" customFormat="1">
      <c r="A125" s="28" t="s">
        <v>28</v>
      </c>
      <c r="B125" s="7" t="str">
        <f>+VLOOKUP(A125,'[1]Depurado 03'!$B$1:$C$217,2,)</f>
        <v>EN ADMINISTRACIÓN</v>
      </c>
      <c r="C125" s="1">
        <v>210117001</v>
      </c>
      <c r="D125" s="1" t="str">
        <f>+VLOOKUP(C125,'[1]Depurado 03'!$D$1:$E$217,2,)</f>
        <v>MUNICIPIO DE MANIZALES</v>
      </c>
      <c r="E125" s="8">
        <v>46205237.899999999</v>
      </c>
      <c r="F125" s="35">
        <v>2365621.75</v>
      </c>
      <c r="G125" s="26"/>
    </row>
    <row r="126" spans="1:7" customFormat="1">
      <c r="A126" s="28" t="s">
        <v>28</v>
      </c>
      <c r="B126" s="7" t="str">
        <f>+VLOOKUP(A126,'[1]Depurado 03'!$B$1:$C$217,2,)</f>
        <v>EN ADMINISTRACIÓN</v>
      </c>
      <c r="C126" s="1">
        <v>110505000</v>
      </c>
      <c r="D126" s="1" t="str">
        <f>+VLOOKUP(C126,'[1]Depurado 03'!$D$1:$E$217,2,)</f>
        <v>Departamento de Antioquia</v>
      </c>
      <c r="E126" s="8">
        <v>5378151</v>
      </c>
      <c r="F126" s="35">
        <v>0</v>
      </c>
      <c r="G126" s="26"/>
    </row>
    <row r="127" spans="1:7" customFormat="1">
      <c r="A127" s="28" t="s">
        <v>28</v>
      </c>
      <c r="B127" s="7" t="str">
        <f>+VLOOKUP(A127,'[1]Depurado 03'!$B$1:$C$217,2,)</f>
        <v>EN ADMINISTRACIÓN</v>
      </c>
      <c r="C127" s="1">
        <v>216005360</v>
      </c>
      <c r="D127" s="1" t="str">
        <f>+VLOOKUP(C127,'[1]Depurado 03'!$D$1:$E$217,2,)</f>
        <v>MUNICIPIO DE ITAGUI</v>
      </c>
      <c r="E127" s="8">
        <v>20453681.789999999</v>
      </c>
      <c r="F127" s="35">
        <v>1036007.8500000015</v>
      </c>
      <c r="G127" s="26"/>
    </row>
    <row r="128" spans="1:7" customFormat="1">
      <c r="A128" s="28" t="s">
        <v>28</v>
      </c>
      <c r="B128" s="7" t="str">
        <f>+VLOOKUP(A128,'[1]Depurado 03'!$B$1:$C$217,2,)</f>
        <v>EN ADMINISTRACIÓN</v>
      </c>
      <c r="C128" s="1">
        <v>218705887</v>
      </c>
      <c r="D128" s="1" t="str">
        <f>+VLOOKUP(C128,'[1]Depurado 03'!$D$1:$E$217,2,)</f>
        <v>MUNICIPIO DE YARUMAL</v>
      </c>
      <c r="E128" s="8">
        <v>732890.05999999994</v>
      </c>
      <c r="F128" s="35">
        <v>26003.650000000023</v>
      </c>
      <c r="G128" s="26"/>
    </row>
    <row r="129" spans="1:7" customFormat="1">
      <c r="A129" s="28" t="s">
        <v>28</v>
      </c>
      <c r="B129" s="7" t="str">
        <f>+VLOOKUP(A129,'[1]Depurado 03'!$B$1:$C$217,2,)</f>
        <v>EN ADMINISTRACIÓN</v>
      </c>
      <c r="C129" s="1">
        <v>212905129</v>
      </c>
      <c r="D129" s="1" t="str">
        <f>+VLOOKUP(C129,'[1]Depurado 03'!$D$1:$E$217,2,)</f>
        <v>MUNICIPIO DE CALDAS</v>
      </c>
      <c r="E129" s="8">
        <v>769492.36999999988</v>
      </c>
      <c r="F129" s="35">
        <v>11985.700000000012</v>
      </c>
      <c r="G129" s="26"/>
    </row>
    <row r="130" spans="1:7" customFormat="1">
      <c r="A130" s="28" t="s">
        <v>28</v>
      </c>
      <c r="B130" s="7" t="str">
        <f>+VLOOKUP(A130,'[1]Depurado 03'!$B$1:$C$217,2,)</f>
        <v>EN ADMINISTRACIÓN</v>
      </c>
      <c r="C130" s="1">
        <v>214805148</v>
      </c>
      <c r="D130" s="1" t="str">
        <f>+VLOOKUP(C130,'[1]Depurado 03'!$D$1:$E$217,2,)</f>
        <v>MUNICIPIO EL CARMEN DE VIBORAL</v>
      </c>
      <c r="E130" s="8">
        <v>1982189.17</v>
      </c>
      <c r="F130" s="35">
        <v>79109.209999999963</v>
      </c>
      <c r="G130" s="26"/>
    </row>
    <row r="131" spans="1:7" customFormat="1">
      <c r="A131" s="28" t="s">
        <v>28</v>
      </c>
      <c r="B131" s="7" t="str">
        <f>+VLOOKUP(A131,'[1]Depurado 03'!$B$1:$C$217,2,)</f>
        <v>EN ADMINISTRACIÓN</v>
      </c>
      <c r="C131" s="1">
        <v>213076130</v>
      </c>
      <c r="D131" s="1" t="str">
        <f>+VLOOKUP(C131,'[1]Depurado 03'!$D$1:$E$217,2,)</f>
        <v>MUNICIPIO DE CANDELARIA</v>
      </c>
      <c r="E131" s="8">
        <v>9558184.4499999993</v>
      </c>
      <c r="F131" s="35">
        <v>174104.55000000028</v>
      </c>
      <c r="G131" s="26"/>
    </row>
    <row r="132" spans="1:7" customFormat="1">
      <c r="A132" s="28" t="s">
        <v>28</v>
      </c>
      <c r="B132" s="7" t="str">
        <f>+VLOOKUP(A132,'[1]Depurado 03'!$B$1:$C$217,2,)</f>
        <v>EN ADMINISTRACIÓN</v>
      </c>
      <c r="C132" s="1">
        <v>111919000</v>
      </c>
      <c r="D132" s="1" t="str">
        <f>+VLOOKUP(C132,'[1]Depurado 03'!$D$1:$E$217,2,)</f>
        <v>DEPARTAMENTO DEL CAUCA</v>
      </c>
      <c r="E132" s="8">
        <v>285147064</v>
      </c>
      <c r="F132" s="35">
        <v>0</v>
      </c>
      <c r="G132" s="26"/>
    </row>
    <row r="133" spans="1:7" customFormat="1">
      <c r="A133" s="28" t="s">
        <v>28</v>
      </c>
      <c r="B133" s="7" t="str">
        <f>+VLOOKUP(A133,'[1]Depurado 03'!$B$1:$C$217,2,)</f>
        <v>EN ADMINISTRACIÓN</v>
      </c>
      <c r="C133" s="1">
        <v>119494000</v>
      </c>
      <c r="D133" s="1" t="str">
        <f>+VLOOKUP(C133,'[1]Depurado 03'!$D$1:$E$217,2,)</f>
        <v>DEPARTAMENTO DEL GUAINIA</v>
      </c>
      <c r="E133" s="8">
        <v>0</v>
      </c>
      <c r="F133" s="35">
        <v>40000000</v>
      </c>
      <c r="G133" s="26"/>
    </row>
    <row r="134" spans="1:7" customFormat="1">
      <c r="A134" s="28" t="s">
        <v>28</v>
      </c>
      <c r="B134" s="7" t="str">
        <f>+VLOOKUP(A134,'[1]Depurado 03'!$B$1:$C$217,2,)</f>
        <v>EN ADMINISTRACIÓN</v>
      </c>
      <c r="C134" s="1">
        <v>210144001</v>
      </c>
      <c r="D134" s="1" t="str">
        <f>+VLOOKUP(C134,'[1]Depurado 03'!$D$1:$E$217,2,)</f>
        <v>DISTRITO ESPECIAL TURISTICO Y CULTURAL DE RIOHACHA</v>
      </c>
      <c r="E134" s="8">
        <v>9688613.5</v>
      </c>
      <c r="F134" s="35">
        <v>364102.5</v>
      </c>
      <c r="G134" s="26"/>
    </row>
    <row r="135" spans="1:7" customFormat="1">
      <c r="A135" s="28" t="s">
        <v>28</v>
      </c>
      <c r="B135" s="7" t="str">
        <f>+VLOOKUP(A135,'[1]Depurado 03'!$B$1:$C$217,2,)</f>
        <v>EN ADMINISTRACIÓN</v>
      </c>
      <c r="C135" s="1">
        <v>117070000</v>
      </c>
      <c r="D135" s="1" t="str">
        <f>+VLOOKUP(C135,'[1]Depurado 03'!$D$1:$E$217,2,)</f>
        <v>DEPARTAMENTO DE SUCRE</v>
      </c>
      <c r="E135" s="8">
        <v>24688678.129999999</v>
      </c>
      <c r="F135" s="35">
        <v>1275634.75</v>
      </c>
      <c r="G135" s="26"/>
    </row>
    <row r="136" spans="1:7" customFormat="1">
      <c r="A136" s="28" t="s">
        <v>28</v>
      </c>
      <c r="B136" s="7" t="str">
        <f>+VLOOKUP(A136,'[1]Depurado 03'!$B$1:$C$217,2,)</f>
        <v>EN ADMINISTRACIÓN</v>
      </c>
      <c r="C136" s="1">
        <v>112020000</v>
      </c>
      <c r="D136" s="1" t="str">
        <f>+VLOOKUP(C136,'[1]Depurado 03'!$D$1:$E$217,2,)</f>
        <v>DEPARTAMENTO DEL CESAR</v>
      </c>
      <c r="E136" s="8">
        <v>39551913.099999994</v>
      </c>
      <c r="F136" s="35">
        <v>1329686.9000000022</v>
      </c>
      <c r="G136" s="26"/>
    </row>
    <row r="137" spans="1:7" customFormat="1">
      <c r="A137" s="28" t="s">
        <v>28</v>
      </c>
      <c r="B137" s="7" t="str">
        <f>+VLOOKUP(A137,'[1]Depurado 03'!$B$1:$C$217,2,)</f>
        <v>EN ADMINISTRACIÓN</v>
      </c>
      <c r="C137" s="1">
        <v>26800000</v>
      </c>
      <c r="D137" s="1" t="str">
        <f>+VLOOKUP(C137,'[1]Depurado 03'!$D$1:$E$217,2,)</f>
        <v>SERVICIO NACIONAL DE APRENDIZAJE</v>
      </c>
      <c r="E137" s="8">
        <v>13652754778.403999</v>
      </c>
      <c r="F137" s="35">
        <v>3116733759.6659999</v>
      </c>
      <c r="G137" s="26"/>
    </row>
    <row r="138" spans="1:7" customFormat="1">
      <c r="A138" s="28" t="s">
        <v>28</v>
      </c>
      <c r="B138" s="7" t="str">
        <f>+VLOOKUP(A138,'[1]Depurado 03'!$B$1:$C$217,2,)</f>
        <v>EN ADMINISTRACIÓN</v>
      </c>
      <c r="C138" s="1">
        <v>210111001</v>
      </c>
      <c r="D138" s="1" t="str">
        <f>+VLOOKUP(C138,'[1]Depurado 03'!$D$1:$E$217,2,)</f>
        <v>BOGOTA DISTRITO CAPITAL</v>
      </c>
      <c r="E138" s="8">
        <v>0</v>
      </c>
      <c r="F138" s="35">
        <v>12163136</v>
      </c>
      <c r="G138" s="26"/>
    </row>
    <row r="139" spans="1:7" customFormat="1">
      <c r="A139" s="28" t="s">
        <v>28</v>
      </c>
      <c r="B139" s="7" t="str">
        <f>+VLOOKUP(A139,'[1]Depurado 03'!$B$1:$C$217,2,)</f>
        <v>EN ADMINISTRACIÓN</v>
      </c>
      <c r="C139" s="5">
        <v>31400000</v>
      </c>
      <c r="D139" s="1" t="str">
        <f>+VLOOKUP(C139,'[1]Depurado 03'!$D$1:$E$217,2,)</f>
        <v>EMPRESA COLOMBIANA DE PETROLEOS ECOPETROL</v>
      </c>
      <c r="E139" s="8">
        <v>388770000</v>
      </c>
      <c r="F139" s="35">
        <v>0</v>
      </c>
      <c r="G139" s="26"/>
    </row>
    <row r="140" spans="1:7" customFormat="1">
      <c r="A140" s="28" t="s">
        <v>28</v>
      </c>
      <c r="B140" s="7" t="str">
        <f>+VLOOKUP(A140,'[1]Depurado 03'!$B$1:$C$217,2,)</f>
        <v>EN ADMINISTRACIÓN</v>
      </c>
      <c r="C140" s="1">
        <v>112525000</v>
      </c>
      <c r="D140" s="1" t="str">
        <f>+VLOOKUP(C140,'[1]Depurado 03'!$D$1:$E$217,2,)</f>
        <v>DEPARTAMENTO DE CUNDINAMARCA</v>
      </c>
      <c r="E140" s="8">
        <v>150873333</v>
      </c>
      <c r="F140" s="35">
        <v>4587687543</v>
      </c>
      <c r="G140" s="26"/>
    </row>
    <row r="141" spans="1:7" customFormat="1">
      <c r="A141" s="28" t="s">
        <v>28</v>
      </c>
      <c r="B141" s="7" t="str">
        <f>+VLOOKUP(A141,'[1]Depurado 03'!$B$1:$C$217,2,)</f>
        <v>EN ADMINISTRACIÓN</v>
      </c>
      <c r="C141" s="1">
        <v>22200000</v>
      </c>
      <c r="D141" s="1" t="str">
        <f>+VLOOKUP(C141,'[1]Depurado 03'!$D$1:$E$217,2,)</f>
        <v>MINISTERIO DE CIENCIA TECNOLOGIA E INNOVACION</v>
      </c>
      <c r="E141" s="8">
        <v>4091971570.8000002</v>
      </c>
      <c r="F141" s="35">
        <v>38559021.200000003</v>
      </c>
      <c r="G141" s="26"/>
    </row>
    <row r="142" spans="1:7" customFormat="1">
      <c r="A142" s="28" t="s">
        <v>28</v>
      </c>
      <c r="B142" s="7" t="str">
        <f>+VLOOKUP(A142,'[1]Depurado 03'!$B$1:$C$217,2,)</f>
        <v>EN ADMINISTRACIÓN</v>
      </c>
      <c r="C142" s="1">
        <v>24800000</v>
      </c>
      <c r="D142" s="1" t="str">
        <f>+VLOOKUP(C142,'[1]Depurado 03'!$D$1:$E$217,2,)</f>
        <v>MINISTERIO DEL DEPORTE</v>
      </c>
      <c r="E142" s="8">
        <v>6072283093</v>
      </c>
      <c r="F142" s="35">
        <v>0</v>
      </c>
      <c r="G142" s="26"/>
    </row>
    <row r="143" spans="1:7" customFormat="1">
      <c r="A143" s="28" t="s">
        <v>28</v>
      </c>
      <c r="B143" s="7" t="str">
        <f>+VLOOKUP(A143,'[1]Depurado 03'!$B$1:$C$217,2,)</f>
        <v>EN ADMINISTRACIÓN</v>
      </c>
      <c r="C143" s="1">
        <v>119191000</v>
      </c>
      <c r="D143" s="1" t="str">
        <f>+VLOOKUP(C143,'[1]Depurado 03'!$D$1:$E$217,2,)</f>
        <v>GOBERNACION DEL AMAZONAS</v>
      </c>
      <c r="E143" s="8">
        <v>47290093</v>
      </c>
      <c r="F143" s="35">
        <v>0</v>
      </c>
      <c r="G143" s="26"/>
    </row>
    <row r="144" spans="1:7" customFormat="1">
      <c r="A144" s="28" t="s">
        <v>28</v>
      </c>
      <c r="B144" s="7" t="str">
        <f>+VLOOKUP(A144,'[1]Depurado 03'!$B$1:$C$217,2,)</f>
        <v>EN ADMINISTRACIÓN</v>
      </c>
      <c r="C144" s="1">
        <v>923270348</v>
      </c>
      <c r="D144" s="1" t="str">
        <f>+VLOOKUP(C144,'[1]Depurado 03'!$D$1:$E$217,2,)</f>
        <v>UNIDAD ADMINISTRATIVA ESPECIAL DE SERVICIOS PUBLIC</v>
      </c>
      <c r="E144" s="8">
        <v>2082316</v>
      </c>
      <c r="F144" s="35">
        <v>1608829</v>
      </c>
      <c r="G144" s="26"/>
    </row>
    <row r="145" spans="1:7" customFormat="1">
      <c r="A145" s="28" t="s">
        <v>28</v>
      </c>
      <c r="B145" s="7" t="str">
        <f>+VLOOKUP(A145,'[1]Depurado 03'!$B$1:$C$217,2,)</f>
        <v>EN ADMINISTRACIÓN</v>
      </c>
      <c r="C145" s="1">
        <v>219841298</v>
      </c>
      <c r="D145" s="1" t="str">
        <f>+VLOOKUP(C145,'[1]Depurado 03'!$D$1:$E$217,2,)</f>
        <v>MUNICIPIO DE GARZON</v>
      </c>
      <c r="E145" s="8">
        <v>20008851.77</v>
      </c>
      <c r="F145" s="35">
        <v>1042934.6500000022</v>
      </c>
      <c r="G145" s="26"/>
    </row>
    <row r="146" spans="1:7" customFormat="1">
      <c r="A146" s="28" t="s">
        <v>28</v>
      </c>
      <c r="B146" s="7" t="str">
        <f>+VLOOKUP(A146,'[1]Depurado 03'!$B$1:$C$217,2,)</f>
        <v>EN ADMINISTRACIÓN</v>
      </c>
      <c r="C146" s="1">
        <v>211376113</v>
      </c>
      <c r="D146" s="1" t="str">
        <f>+VLOOKUP(C146,'[1]Depurado 03'!$D$1:$E$217,2,)</f>
        <v>MUNICIPIO DE BUGALAGRANDE</v>
      </c>
      <c r="E146" s="8">
        <v>231236.74150000454</v>
      </c>
      <c r="F146" s="35">
        <v>1.8500000238418579E-2</v>
      </c>
      <c r="G146" s="26"/>
    </row>
    <row r="147" spans="1:7" customFormat="1">
      <c r="A147" s="28" t="s">
        <v>28</v>
      </c>
      <c r="B147" s="7" t="str">
        <f>+VLOOKUP(A147,'[1]Depurado 03'!$B$1:$C$217,2,)</f>
        <v>EN ADMINISTRACIÓN</v>
      </c>
      <c r="C147" s="1">
        <v>215573555</v>
      </c>
      <c r="D147" s="1" t="str">
        <f>+VLOOKUP(C147,'[1]Depurado 03'!$D$1:$E$217,2,)</f>
        <v>MUNICIPIO DE PLANADAS</v>
      </c>
      <c r="E147" s="8">
        <v>1133387</v>
      </c>
      <c r="F147" s="35">
        <v>45765.100000000093</v>
      </c>
      <c r="G147" s="26"/>
    </row>
    <row r="148" spans="1:7" customFormat="1">
      <c r="A148" s="28" t="s">
        <v>28</v>
      </c>
      <c r="B148" s="7" t="str">
        <f>+VLOOKUP(A148,'[1]Depurado 03'!$B$1:$C$217,2,)</f>
        <v>EN ADMINISTRACIÓN</v>
      </c>
      <c r="C148" s="1">
        <v>214085440</v>
      </c>
      <c r="D148" s="1" t="str">
        <f>+VLOOKUP(C148,'[1]Depurado 03'!$D$1:$E$217,2,)</f>
        <v>MUNICIPIO DE VILLANUEVA</v>
      </c>
      <c r="E148" s="8">
        <v>329396.76</v>
      </c>
      <c r="F148" s="35">
        <v>0</v>
      </c>
      <c r="G148" s="26"/>
    </row>
    <row r="149" spans="1:7" customFormat="1">
      <c r="A149" s="28" t="s">
        <v>28</v>
      </c>
      <c r="B149" s="7" t="str">
        <f>+VLOOKUP(A149,'[1]Depurado 03'!$B$1:$C$217,2,)</f>
        <v>EN ADMINISTRACIÓN</v>
      </c>
      <c r="C149" s="1">
        <v>215523555</v>
      </c>
      <c r="D149" s="1" t="str">
        <f>+VLOOKUP(C149,'[1]Depurado 03'!$D$1:$E$217,2,)</f>
        <v>MUNICIPIO DE PLANETA RICA</v>
      </c>
      <c r="E149" s="8">
        <v>4178640.34</v>
      </c>
      <c r="F149" s="35">
        <v>199807.25</v>
      </c>
      <c r="G149" s="26"/>
    </row>
    <row r="150" spans="1:7" customFormat="1">
      <c r="A150" s="28" t="s">
        <v>28</v>
      </c>
      <c r="B150" s="7" t="str">
        <f>+VLOOKUP(A150,'[1]Depurado 03'!$B$1:$C$217,2,)</f>
        <v>EN ADMINISTRACIÓN</v>
      </c>
      <c r="C150" s="1">
        <v>210066400</v>
      </c>
      <c r="D150" s="1" t="str">
        <f>+VLOOKUP(C150,'[1]Depurado 03'!$D$1:$E$217,2,)</f>
        <v>MUNICIPIO DE LA VIRGINIA</v>
      </c>
      <c r="E150" s="8">
        <v>32537159.699999999</v>
      </c>
      <c r="F150" s="35">
        <v>1703212.5500000007</v>
      </c>
      <c r="G150" s="26"/>
    </row>
    <row r="151" spans="1:7" customFormat="1">
      <c r="A151" s="28" t="s">
        <v>28</v>
      </c>
      <c r="B151" s="7" t="str">
        <f>+VLOOKUP(A151,'[1]Depurado 03'!$B$1:$C$217,2,)</f>
        <v>EN ADMINISTRACIÓN</v>
      </c>
      <c r="C151" s="1">
        <v>210650006</v>
      </c>
      <c r="D151" s="1" t="str">
        <f>+VLOOKUP(C151,'[1]Depurado 03'!$D$1:$E$217,2,)</f>
        <v>MUNICIPIO DE ACACIAS</v>
      </c>
      <c r="E151" s="8">
        <v>62044575.849999994</v>
      </c>
      <c r="F151" s="35">
        <v>2813197.150000006</v>
      </c>
      <c r="G151" s="26"/>
    </row>
    <row r="152" spans="1:7" customFormat="1">
      <c r="A152" s="28" t="s">
        <v>29</v>
      </c>
      <c r="B152" s="7" t="str">
        <f>+VLOOKUP(A152,'[1]Depurado 03'!$B$1:$C$217,2,)</f>
        <v>INGRESO DIFERIDO POR TRANSFERENCIAS CONDICIONADAS</v>
      </c>
      <c r="C152" s="1">
        <v>118181000</v>
      </c>
      <c r="D152" s="1" t="str">
        <f>+VLOOKUP(C152,'[1]Depurado 03'!$D$1:$E$217,2,)</f>
        <v>DEPARTAMENTO DE ARAUCA</v>
      </c>
      <c r="E152" s="8">
        <v>1924172658</v>
      </c>
      <c r="F152" s="35">
        <v>0</v>
      </c>
      <c r="G152" s="26"/>
    </row>
    <row r="153" spans="1:7" customFormat="1">
      <c r="A153" s="28" t="s">
        <v>29</v>
      </c>
      <c r="B153" s="7" t="str">
        <f>+VLOOKUP(A153,'[1]Depurado 03'!$B$1:$C$217,2,)</f>
        <v>INGRESO DIFERIDO POR TRANSFERENCIAS CONDICIONADAS</v>
      </c>
      <c r="C153" s="1">
        <v>115252000</v>
      </c>
      <c r="D153" s="1" t="str">
        <f>+VLOOKUP(C153,'[1]Depurado 03'!$D$1:$E$217,2,)</f>
        <v>DEPARTAMENTO DE NARIÑO</v>
      </c>
      <c r="E153" s="8">
        <v>1456363</v>
      </c>
      <c r="F153" s="35">
        <v>0</v>
      </c>
      <c r="G153" s="26"/>
    </row>
    <row r="154" spans="1:7" customFormat="1">
      <c r="A154" s="28" t="s">
        <v>29</v>
      </c>
      <c r="B154" s="7" t="str">
        <f>+VLOOKUP(A154,'[1]Depurado 03'!$B$1:$C$217,2,)</f>
        <v>INGRESO DIFERIDO POR TRANSFERENCIAS CONDICIONADAS</v>
      </c>
      <c r="C154" s="1">
        <v>923272804</v>
      </c>
      <c r="D154" s="1" t="str">
        <f>+VLOOKUP(C154,'[1]Depurado 03'!$D$1:$E$217,2,)</f>
        <v>FIDEICOMISOS PATRIMONIOS AUTONOMOS FIDUCIARIA LA P</v>
      </c>
      <c r="E154" s="8">
        <v>8302395344</v>
      </c>
      <c r="F154" s="35">
        <v>9418301075.8099995</v>
      </c>
      <c r="G154" s="26"/>
    </row>
    <row r="155" spans="1:7" customFormat="1">
      <c r="A155" s="28" t="s">
        <v>29</v>
      </c>
      <c r="B155" s="7" t="str">
        <f>+VLOOKUP(A155,'[1]Depurado 03'!$B$1:$C$217,2,)</f>
        <v>INGRESO DIFERIDO POR TRANSFERENCIAS CONDICIONADAS</v>
      </c>
      <c r="C155" s="1">
        <v>44600000</v>
      </c>
      <c r="D155" s="1" t="str">
        <f>+VLOOKUP(C155,'[1]Depurado 03'!$D$1:$E$217,2,)</f>
        <v>FIDUCIARIA LA PREVISORA S A</v>
      </c>
      <c r="E155" s="8">
        <v>907620000</v>
      </c>
      <c r="F155" s="35">
        <v>388980000</v>
      </c>
      <c r="G155" s="26"/>
    </row>
    <row r="156" spans="1:7" customFormat="1">
      <c r="A156" s="28" t="s">
        <v>29</v>
      </c>
      <c r="B156" s="7" t="str">
        <f>+VLOOKUP(A156,'[1]Depurado 03'!$B$1:$C$217,2,)</f>
        <v>INGRESO DIFERIDO POR TRANSFERENCIAS CONDICIONADAS</v>
      </c>
      <c r="C156" s="1">
        <v>111919000</v>
      </c>
      <c r="D156" s="1" t="str">
        <f>+VLOOKUP(C156,'[1]Depurado 03'!$D$1:$E$217,2,)</f>
        <v>DEPARTAMENTO DEL CAUCA</v>
      </c>
      <c r="E156" s="8">
        <v>1456358</v>
      </c>
      <c r="F156" s="35">
        <v>0</v>
      </c>
      <c r="G156" s="26"/>
    </row>
    <row r="157" spans="1:7" customFormat="1">
      <c r="A157" s="28" t="s">
        <v>29</v>
      </c>
      <c r="B157" s="7" t="str">
        <f>+VLOOKUP(A157,'[1]Depurado 03'!$B$1:$C$217,2,)</f>
        <v>INGRESO DIFERIDO POR TRANSFERENCIAS CONDICIONADAS</v>
      </c>
      <c r="C157" s="1">
        <v>112727000</v>
      </c>
      <c r="D157" s="1" t="str">
        <f>+VLOOKUP(C157,'[1]Depurado 03'!$D$1:$E$217,2,)</f>
        <v>DEPARTAMENTO DEL CHOCÓ</v>
      </c>
      <c r="E157" s="8">
        <v>4143130</v>
      </c>
      <c r="F157" s="35">
        <v>0</v>
      </c>
      <c r="G157" s="26"/>
    </row>
    <row r="158" spans="1:7" customFormat="1">
      <c r="A158" s="28" t="s">
        <v>29</v>
      </c>
      <c r="B158" s="7" t="str">
        <f>+VLOOKUP(A158,'[1]Depurado 03'!$B$1:$C$217,2,)</f>
        <v>INGRESO DIFERIDO POR TRANSFERENCIAS CONDICIONADAS</v>
      </c>
      <c r="C158" s="1">
        <v>41500000</v>
      </c>
      <c r="D158" s="1" t="str">
        <f>+VLOOKUP(C158,'[1]Depurado 03'!$D$1:$E$217,2,)</f>
        <v>INSTITUTO COLOMBIANO DE CREDITO EDUCATIVO Y ESTUDI</v>
      </c>
      <c r="E158" s="8">
        <v>937667112</v>
      </c>
      <c r="F158" s="35">
        <v>1252797555</v>
      </c>
      <c r="G158" s="26"/>
    </row>
    <row r="159" spans="1:7" customFormat="1">
      <c r="A159" s="28" t="s">
        <v>29</v>
      </c>
      <c r="B159" s="7" t="str">
        <f>+VLOOKUP(A159,'[1]Depurado 03'!$B$1:$C$217,2,)</f>
        <v>INGRESO DIFERIDO POR TRANSFERENCIAS CONDICIONADAS</v>
      </c>
      <c r="C159" s="1">
        <v>210111001</v>
      </c>
      <c r="D159" s="1" t="str">
        <f>+VLOOKUP(C159,'[1]Depurado 03'!$D$1:$E$217,2,)</f>
        <v>BOGOTA DISTRITO CAPITAL</v>
      </c>
      <c r="E159" s="8">
        <v>872699148</v>
      </c>
      <c r="F159" s="35">
        <v>0</v>
      </c>
      <c r="G159" s="26"/>
    </row>
    <row r="160" spans="1:7" customFormat="1">
      <c r="A160" s="28" t="s">
        <v>29</v>
      </c>
      <c r="B160" s="7" t="str">
        <f>+VLOOKUP(A160,'[1]Depurado 03'!$B$1:$C$217,2,)</f>
        <v>INGRESO DIFERIDO POR TRANSFERENCIAS CONDICIONADAS</v>
      </c>
      <c r="C160" s="1">
        <v>923272394</v>
      </c>
      <c r="D160" s="1" t="str">
        <f>+VLOOKUP(C160,'[1]Depurado 03'!$D$1:$E$217,2,)</f>
        <v>MINISTERIO DE HACIENDA Y CRÉDITO PÚBLICO</v>
      </c>
      <c r="E160" s="8">
        <v>2100000000</v>
      </c>
      <c r="F160" s="35">
        <v>0</v>
      </c>
      <c r="G160" s="26"/>
    </row>
    <row r="161" spans="1:7" customFormat="1">
      <c r="A161" s="28" t="s">
        <v>29</v>
      </c>
      <c r="B161" s="7" t="str">
        <f>+VLOOKUP(A161,'[1]Depurado 03'!$B$1:$C$217,2,)</f>
        <v>INGRESO DIFERIDO POR TRANSFERENCIAS CONDICIONADAS</v>
      </c>
      <c r="C161" s="1">
        <v>112525000</v>
      </c>
      <c r="D161" s="1" t="str">
        <f>+VLOOKUP(C161,'[1]Depurado 03'!$D$1:$E$217,2,)</f>
        <v>DEPARTAMENTO DE CUNDINAMARCA</v>
      </c>
      <c r="E161" s="8">
        <v>5454585</v>
      </c>
      <c r="F161" s="35">
        <v>0</v>
      </c>
      <c r="G161" s="26"/>
    </row>
    <row r="162" spans="1:7" customFormat="1">
      <c r="A162" s="28" t="s">
        <v>29</v>
      </c>
      <c r="B162" s="7" t="str">
        <f>+VLOOKUP(A162,'[1]Depurado 03'!$B$1:$C$217,2,)</f>
        <v>INGRESO DIFERIDO POR TRANSFERENCIAS CONDICIONADAS</v>
      </c>
      <c r="C162" s="1">
        <v>22200000</v>
      </c>
      <c r="D162" s="1" t="str">
        <f>+VLOOKUP(C162,'[1]Depurado 03'!$D$1:$E$217,2,)</f>
        <v>MINISTERIO DE CIENCIA TECNOLOGIA E INNOVACION</v>
      </c>
      <c r="E162" s="8">
        <v>11892486204</v>
      </c>
      <c r="F162" s="35">
        <v>14708171165</v>
      </c>
      <c r="G162" s="26"/>
    </row>
    <row r="163" spans="1:7" customFormat="1">
      <c r="A163" s="28" t="s">
        <v>30</v>
      </c>
      <c r="B163" s="7" t="str">
        <f>+VLOOKUP(A163,'[1]Depurado 03'!$B$1:$C$217,2,)</f>
        <v>PARA PROYECTOS DE INVERSIÓN</v>
      </c>
      <c r="C163" s="1">
        <v>115252000</v>
      </c>
      <c r="D163" s="1" t="str">
        <f>+VLOOKUP(C163,'[1]Depurado 03'!$D$1:$E$217,2,)</f>
        <v>DEPARTAMENTO DE NARIÑO</v>
      </c>
      <c r="E163" s="8">
        <v>0</v>
      </c>
      <c r="F163" s="35">
        <v>23777554</v>
      </c>
      <c r="G163" s="26"/>
    </row>
    <row r="164" spans="1:7" customFormat="1">
      <c r="A164" s="28" t="s">
        <v>30</v>
      </c>
      <c r="B164" s="7" t="str">
        <f>+VLOOKUP(A164,'[1]Depurado 03'!$B$1:$C$217,2,)</f>
        <v>PARA PROYECTOS DE INVERSIÓN</v>
      </c>
      <c r="C164" s="1">
        <v>115454000</v>
      </c>
      <c r="D164" s="1" t="str">
        <f>+VLOOKUP(C164,'[1]Depurado 03'!$D$1:$E$217,2,)</f>
        <v>DEPARTAMENTO NORTE DE SANTANDER</v>
      </c>
      <c r="E164" s="8">
        <v>0</v>
      </c>
      <c r="F164" s="35">
        <v>137540880</v>
      </c>
      <c r="G164" s="26"/>
    </row>
    <row r="165" spans="1:7" customFormat="1">
      <c r="A165" s="28" t="s">
        <v>30</v>
      </c>
      <c r="B165" s="7" t="str">
        <f>+VLOOKUP(A165,'[1]Depurado 03'!$B$1:$C$217,2,)</f>
        <v>PARA PROYECTOS DE INVERSIÓN</v>
      </c>
      <c r="C165" s="1">
        <v>116868000</v>
      </c>
      <c r="D165" s="1" t="str">
        <f>+VLOOKUP(C165,'[1]Depurado 03'!$D$1:$E$217,2,)</f>
        <v>DEPARTAMENTO DE SANTANDER</v>
      </c>
      <c r="E165" s="8">
        <v>0</v>
      </c>
      <c r="F165" s="35">
        <v>61416290</v>
      </c>
      <c r="G165" s="26"/>
    </row>
    <row r="166" spans="1:7" customFormat="1">
      <c r="A166" s="28" t="s">
        <v>30</v>
      </c>
      <c r="B166" s="7" t="str">
        <f>+VLOOKUP(A166,'[1]Depurado 03'!$B$1:$C$217,2,)</f>
        <v>PARA PROYECTOS DE INVERSIÓN</v>
      </c>
      <c r="C166" s="1">
        <v>117676000</v>
      </c>
      <c r="D166" s="1" t="str">
        <f>+VLOOKUP(C166,'[1]Depurado 03'!$D$1:$E$217,2,)</f>
        <v>DEPARTAMENTO DEL VALLE DEL CAUCA</v>
      </c>
      <c r="E166" s="8">
        <v>0</v>
      </c>
      <c r="F166" s="35">
        <v>4369074</v>
      </c>
      <c r="G166" s="26"/>
    </row>
    <row r="167" spans="1:7" customFormat="1">
      <c r="A167" s="28" t="s">
        <v>30</v>
      </c>
      <c r="B167" s="7" t="str">
        <f>+VLOOKUP(A167,'[1]Depurado 03'!$B$1:$C$217,2,)</f>
        <v>PARA PROYECTOS DE INVERSIÓN</v>
      </c>
      <c r="C167" s="1">
        <v>111717000</v>
      </c>
      <c r="D167" s="1" t="str">
        <f>+VLOOKUP(C167,'[1]Depurado 03'!$D$1:$E$217,2,)</f>
        <v>DEPARTAMENTO DE CALDAS</v>
      </c>
      <c r="E167" s="8">
        <v>0</v>
      </c>
      <c r="F167" s="35">
        <v>656599511</v>
      </c>
      <c r="G167" s="26"/>
    </row>
    <row r="168" spans="1:7" customFormat="1">
      <c r="A168" s="28" t="s">
        <v>30</v>
      </c>
      <c r="B168" s="7" t="str">
        <f>+VLOOKUP(A168,'[1]Depurado 03'!$B$1:$C$217,2,)</f>
        <v>PARA PROYECTOS DE INVERSIÓN</v>
      </c>
      <c r="C168" s="1">
        <v>110505000</v>
      </c>
      <c r="D168" s="1" t="str">
        <f>+VLOOKUP(C168,'[1]Depurado 03'!$D$1:$E$217,2,)</f>
        <v>Departamento de Antioquia</v>
      </c>
      <c r="E168" s="8">
        <v>0</v>
      </c>
      <c r="F168" s="35">
        <v>124413040</v>
      </c>
      <c r="G168" s="26"/>
    </row>
    <row r="169" spans="1:7" customFormat="1">
      <c r="A169" s="28" t="s">
        <v>30</v>
      </c>
      <c r="B169" s="7" t="str">
        <f>+VLOOKUP(A169,'[1]Depurado 03'!$B$1:$C$217,2,)</f>
        <v>PARA PROYECTOS DE INVERSIÓN</v>
      </c>
      <c r="C169" s="1">
        <v>111919000</v>
      </c>
      <c r="D169" s="1" t="str">
        <f>+VLOOKUP(C169,'[1]Depurado 03'!$D$1:$E$217,2,)</f>
        <v>DEPARTAMENTO DEL CAUCA</v>
      </c>
      <c r="E169" s="8">
        <v>0</v>
      </c>
      <c r="F169" s="35">
        <v>80717090</v>
      </c>
      <c r="G169" s="26"/>
    </row>
    <row r="170" spans="1:7" customFormat="1">
      <c r="A170" s="28" t="s">
        <v>30</v>
      </c>
      <c r="B170" s="7" t="str">
        <f>+VLOOKUP(A170,'[1]Depurado 03'!$B$1:$C$217,2,)</f>
        <v>PARA PROYECTOS DE INVERSIÓN</v>
      </c>
      <c r="C170" s="1">
        <v>112727000</v>
      </c>
      <c r="D170" s="1" t="str">
        <f>+VLOOKUP(C170,'[1]Depurado 03'!$D$1:$E$217,2,)</f>
        <v>DEPARTAMENTO DEL CHOCÓ</v>
      </c>
      <c r="E170" s="8">
        <v>0</v>
      </c>
      <c r="F170" s="35">
        <v>21691902</v>
      </c>
      <c r="G170" s="26"/>
    </row>
    <row r="171" spans="1:7" customFormat="1">
      <c r="A171" s="28" t="s">
        <v>30</v>
      </c>
      <c r="B171" s="7" t="str">
        <f>+VLOOKUP(A171,'[1]Depurado 03'!$B$1:$C$217,2,)</f>
        <v>PARA PROYECTOS DE INVERSIÓN</v>
      </c>
      <c r="C171" s="1">
        <v>118888000</v>
      </c>
      <c r="D171" s="1" t="str">
        <f>+VLOOKUP(C171,'[1]Depurado 03'!$D$1:$E$217,2,)</f>
        <v>GOBERNACION ARCHIPIELAGO DE SAN ANDRES PROVIDENCIA</v>
      </c>
      <c r="E171" s="8">
        <v>0</v>
      </c>
      <c r="F171" s="35">
        <v>6533334</v>
      </c>
      <c r="G171" s="26"/>
    </row>
    <row r="172" spans="1:7" customFormat="1">
      <c r="A172" s="28" t="s">
        <v>30</v>
      </c>
      <c r="B172" s="7" t="str">
        <f>+VLOOKUP(A172,'[1]Depurado 03'!$B$1:$C$217,2,)</f>
        <v>PARA PROYECTOS DE INVERSIÓN</v>
      </c>
      <c r="C172" s="1">
        <v>210111001</v>
      </c>
      <c r="D172" s="1" t="str">
        <f>+VLOOKUP(C172,'[1]Depurado 03'!$D$1:$E$217,2,)</f>
        <v>BOGOTA DISTRITO CAPITAL</v>
      </c>
      <c r="E172" s="8">
        <v>0</v>
      </c>
      <c r="F172" s="35">
        <v>388176664</v>
      </c>
      <c r="G172" s="26"/>
    </row>
    <row r="173" spans="1:7" customFormat="1">
      <c r="A173" s="28" t="s">
        <v>30</v>
      </c>
      <c r="B173" s="7" t="str">
        <f>+VLOOKUP(A173,'[1]Depurado 03'!$B$1:$C$217,2,)</f>
        <v>PARA PROYECTOS DE INVERSIÓN</v>
      </c>
      <c r="C173" s="1">
        <v>923272394</v>
      </c>
      <c r="D173" s="1" t="str">
        <f>+VLOOKUP(C173,'[1]Depurado 03'!$D$1:$E$217,2,)</f>
        <v>MINISTERIO DE HACIENDA Y CRÉDITO PÚBLICO</v>
      </c>
      <c r="E173" s="8">
        <v>0</v>
      </c>
      <c r="F173" s="35">
        <v>69063974345</v>
      </c>
      <c r="G173" s="26"/>
    </row>
    <row r="174" spans="1:7" customFormat="1">
      <c r="A174" s="28" t="s">
        <v>30</v>
      </c>
      <c r="B174" s="7" t="str">
        <f>+VLOOKUP(A174,'[1]Depurado 03'!$B$1:$C$217,2,)</f>
        <v>PARA PROYECTOS DE INVERSIÓN</v>
      </c>
      <c r="C174" s="1">
        <v>112525000</v>
      </c>
      <c r="D174" s="1" t="str">
        <f>+VLOOKUP(C174,'[1]Depurado 03'!$D$1:$E$217,2,)</f>
        <v>DEPARTAMENTO DE CUNDINAMARCA</v>
      </c>
      <c r="E174" s="8">
        <v>0</v>
      </c>
      <c r="F174" s="35">
        <v>47700000</v>
      </c>
      <c r="G174" s="26"/>
    </row>
    <row r="175" spans="1:7" customFormat="1">
      <c r="A175" s="28" t="s">
        <v>31</v>
      </c>
      <c r="B175" s="7" t="str">
        <f>+VLOOKUP(A175,'[1]Depurado 03'!$B$1:$C$217,2,)</f>
        <v>PARA GASTOS DE FUNCIONAMIENTO</v>
      </c>
      <c r="C175" s="1">
        <v>923272394</v>
      </c>
      <c r="D175" s="1" t="str">
        <f>+VLOOKUP(C175,'[1]Depurado 03'!$D$1:$E$217,2,)</f>
        <v>MINISTERIO DE HACIENDA Y CRÉDITO PÚBLICO</v>
      </c>
      <c r="E175" s="8">
        <v>0</v>
      </c>
      <c r="F175" s="35">
        <v>402247950624</v>
      </c>
      <c r="G175" s="26"/>
    </row>
    <row r="176" spans="1:7" customFormat="1" ht="30">
      <c r="A176" s="28" t="s">
        <v>32</v>
      </c>
      <c r="B176" s="37" t="str">
        <f>+VLOOKUP(A176,'[1]Depurado 03'!$B$1:$C$217,2,)</f>
        <v>OTROS BIENES, DERECHOS Y RECURSOS EN EFECTIVO RECIBIDOS DE ENTIDADES DE GOBIERNO</v>
      </c>
      <c r="C176" s="1">
        <v>27017000</v>
      </c>
      <c r="D176" s="1" t="str">
        <f>+VLOOKUP(C176,'[1]Depurado 03'!$D$1:$E$217,2,)</f>
        <v>UNIVERSIDAD DE CALDAS</v>
      </c>
      <c r="E176" s="8">
        <v>0</v>
      </c>
      <c r="F176" s="35">
        <v>16017111</v>
      </c>
      <c r="G176" s="26"/>
    </row>
    <row r="177" spans="1:7" customFormat="1">
      <c r="A177" s="28" t="s">
        <v>33</v>
      </c>
      <c r="B177" s="7" t="str">
        <f>+VLOOKUP(A177,'[1]Depurado 03'!$B$1:$C$217,2,)</f>
        <v>OTRAS TRANSFERENCIAS</v>
      </c>
      <c r="C177" s="1">
        <v>923272804</v>
      </c>
      <c r="D177" s="1" t="str">
        <f>+VLOOKUP(C177,'[1]Depurado 03'!$D$1:$E$217,2,)</f>
        <v>FIDEICOMISOS PATRIMONIOS AUTONOMOS FIDUCIARIA LA P</v>
      </c>
      <c r="E177" s="8">
        <v>0</v>
      </c>
      <c r="F177" s="35">
        <v>1052496368</v>
      </c>
      <c r="G177" s="26"/>
    </row>
    <row r="178" spans="1:7" customFormat="1">
      <c r="A178" s="28" t="s">
        <v>33</v>
      </c>
      <c r="B178" s="7" t="str">
        <f>+VLOOKUP(A178,'[1]Depurado 03'!$B$1:$C$217,2,)</f>
        <v>OTRAS TRANSFERENCIAS</v>
      </c>
      <c r="C178" s="1">
        <v>111717000</v>
      </c>
      <c r="D178" s="1" t="str">
        <f>+VLOOKUP(C178,'[1]Depurado 03'!$D$1:$E$217,2,)</f>
        <v>DEPARTAMENTO DE CALDAS</v>
      </c>
      <c r="E178" s="8">
        <v>0</v>
      </c>
      <c r="F178" s="35">
        <v>155361025</v>
      </c>
      <c r="G178" s="26"/>
    </row>
    <row r="179" spans="1:7" customFormat="1">
      <c r="A179" s="28" t="s">
        <v>33</v>
      </c>
      <c r="B179" s="7" t="str">
        <f>+VLOOKUP(A179,'[1]Depurado 03'!$B$1:$C$217,2,)</f>
        <v>OTRAS TRANSFERENCIAS</v>
      </c>
      <c r="C179" s="1">
        <v>210117001</v>
      </c>
      <c r="D179" s="1" t="str">
        <f>+VLOOKUP(C179,'[1]Depurado 03'!$D$1:$E$217,2,)</f>
        <v>MUNICIPIO DE MANIZALES</v>
      </c>
      <c r="E179" s="8">
        <v>0</v>
      </c>
      <c r="F179" s="35">
        <v>679429917</v>
      </c>
      <c r="G179" s="26"/>
    </row>
    <row r="180" spans="1:7" customFormat="1">
      <c r="A180" s="28" t="s">
        <v>33</v>
      </c>
      <c r="B180" s="7" t="str">
        <f>+VLOOKUP(A180,'[1]Depurado 03'!$B$1:$C$217,2,)</f>
        <v>OTRAS TRANSFERENCIAS</v>
      </c>
      <c r="C180" s="1">
        <v>210111001</v>
      </c>
      <c r="D180" s="1" t="str">
        <f>+VLOOKUP(C180,'[1]Depurado 03'!$D$1:$E$217,2,)</f>
        <v>BOGOTA DISTRITO CAPITAL</v>
      </c>
      <c r="E180" s="8">
        <v>0</v>
      </c>
      <c r="F180" s="35">
        <v>5076014400</v>
      </c>
      <c r="G180" s="26"/>
    </row>
    <row r="181" spans="1:7" customFormat="1">
      <c r="A181" s="28" t="s">
        <v>49</v>
      </c>
      <c r="B181" s="7" t="str">
        <f>+VLOOKUP(A181,'[1]Depurado 03'!$B$1:$C$217,2,)</f>
        <v>INTERESES SOBRE DEPÓSITOS EN INSTITUCIONES FINANCIERAS</v>
      </c>
      <c r="C181" s="1">
        <v>210111001</v>
      </c>
      <c r="D181" s="1" t="str">
        <f>+VLOOKUP(C181,'[1]Depurado 03'!$D$1:$E$217,2,)</f>
        <v>BOGOTA DISTRITO CAPITAL</v>
      </c>
      <c r="E181" s="8">
        <v>0</v>
      </c>
      <c r="F181" s="35">
        <v>4221683.1100000003</v>
      </c>
      <c r="G181" s="26"/>
    </row>
    <row r="182" spans="1:7" customFormat="1">
      <c r="A182" s="28" t="s">
        <v>34</v>
      </c>
      <c r="B182" s="7" t="str">
        <f>+VLOOKUP(A182,'[1]Depurado 03'!$B$1:$C$217,2,)</f>
        <v>INTERESES DE MORA</v>
      </c>
      <c r="C182" s="1">
        <v>241511001</v>
      </c>
      <c r="D182" s="1" t="str">
        <f>+VLOOKUP(C182,'[1]Depurado 03'!$D$1:$E$217,2,)</f>
        <v>FONDO DE PRESTACIONES ECONOMICAS CESANTIAS Y PENSI</v>
      </c>
      <c r="E182" s="8">
        <v>0</v>
      </c>
      <c r="F182" s="35">
        <v>1917076</v>
      </c>
      <c r="G182" s="26"/>
    </row>
    <row r="183" spans="1:7" customFormat="1">
      <c r="A183" s="28" t="s">
        <v>34</v>
      </c>
      <c r="B183" s="7" t="str">
        <f>+VLOOKUP(A183,'[1]Depurado 03'!$B$1:$C$217,2,)</f>
        <v>INTERESES DE MORA</v>
      </c>
      <c r="C183" s="1">
        <v>213063130</v>
      </c>
      <c r="D183" s="1" t="str">
        <f>+VLOOKUP(C183,'[1]Depurado 03'!$D$1:$E$217,2,)</f>
        <v>MUNICIPIO DE CALARCA</v>
      </c>
      <c r="E183" s="8">
        <v>0</v>
      </c>
      <c r="F183" s="35">
        <v>595955</v>
      </c>
      <c r="G183" s="26"/>
    </row>
    <row r="184" spans="1:7" customFormat="1">
      <c r="A184" s="28" t="s">
        <v>34</v>
      </c>
      <c r="B184" s="7" t="str">
        <f>+VLOOKUP(A184,'[1]Depurado 03'!$B$1:$C$217,2,)</f>
        <v>INTERESES DE MORA</v>
      </c>
      <c r="C184" s="1">
        <v>121708000</v>
      </c>
      <c r="D184" s="1" t="str">
        <f>+VLOOKUP(C184,'[1]Depurado 03'!$D$1:$E$217,2,)</f>
        <v>UNIVERSIDAD DEL ATLANTICO</v>
      </c>
      <c r="E184" s="8">
        <v>0</v>
      </c>
      <c r="F184" s="35">
        <v>894561</v>
      </c>
      <c r="G184" s="26"/>
    </row>
    <row r="185" spans="1:7" customFormat="1">
      <c r="A185" s="28" t="s">
        <v>34</v>
      </c>
      <c r="B185" s="7" t="str">
        <f>+VLOOKUP(A185,'[1]Depurado 03'!$B$1:$C$217,2,)</f>
        <v>INTERESES DE MORA</v>
      </c>
      <c r="C185" s="1">
        <v>120676000</v>
      </c>
      <c r="D185" s="1" t="str">
        <f>+VLOOKUP(C185,'[1]Depurado 03'!$D$1:$E$217,2,)</f>
        <v>UNIVERSIDAD DEL VALLE</v>
      </c>
      <c r="E185" s="8">
        <v>0</v>
      </c>
      <c r="F185" s="35">
        <v>566820</v>
      </c>
      <c r="G185" s="26"/>
    </row>
    <row r="186" spans="1:7" customFormat="1">
      <c r="A186" s="28" t="s">
        <v>34</v>
      </c>
      <c r="B186" s="7" t="str">
        <f>+VLOOKUP(A186,'[1]Depurado 03'!$B$1:$C$217,2,)</f>
        <v>INTERESES DE MORA</v>
      </c>
      <c r="C186" s="1">
        <v>216217662</v>
      </c>
      <c r="D186" s="1" t="str">
        <f>+VLOOKUP(C186,'[1]Depurado 03'!$D$1:$E$217,2,)</f>
        <v>MUNICIPIO DE SAMANA</v>
      </c>
      <c r="E186" s="8">
        <v>0</v>
      </c>
      <c r="F186" s="35">
        <v>2029561</v>
      </c>
      <c r="G186" s="26"/>
    </row>
    <row r="187" spans="1:7" customFormat="1">
      <c r="A187" s="28" t="s">
        <v>34</v>
      </c>
      <c r="B187" s="7" t="str">
        <f>+VLOOKUP(A187,'[1]Depurado 03'!$B$1:$C$217,2,)</f>
        <v>INTERESES DE MORA</v>
      </c>
      <c r="C187" s="1">
        <v>110505000</v>
      </c>
      <c r="D187" s="1" t="str">
        <f>+VLOOKUP(C187,'[1]Depurado 03'!$D$1:$E$217,2,)</f>
        <v>Departamento de Antioquia</v>
      </c>
      <c r="E187" s="8">
        <v>0</v>
      </c>
      <c r="F187" s="35">
        <v>1461535</v>
      </c>
      <c r="G187" s="26"/>
    </row>
    <row r="188" spans="1:7" customFormat="1">
      <c r="A188" s="28" t="s">
        <v>34</v>
      </c>
      <c r="B188" s="7" t="str">
        <f>+VLOOKUP(A188,'[1]Depurado 03'!$B$1:$C$217,2,)</f>
        <v>INTERESES DE MORA</v>
      </c>
      <c r="C188" s="1">
        <v>120305000</v>
      </c>
      <c r="D188" s="1" t="str">
        <f>+VLOOKUP(C188,'[1]Depurado 03'!$D$1:$E$217,2,)</f>
        <v>POLITECNICO COLOMBIANO JAIME ISAZA CADAVID</v>
      </c>
      <c r="E188" s="8">
        <v>0</v>
      </c>
      <c r="F188" s="35">
        <v>248027</v>
      </c>
      <c r="G188" s="26"/>
    </row>
    <row r="189" spans="1:7" customFormat="1">
      <c r="A189" s="28" t="s">
        <v>34</v>
      </c>
      <c r="B189" s="7" t="str">
        <f>+VLOOKUP(A189,'[1]Depurado 03'!$B$1:$C$217,2,)</f>
        <v>INTERESES DE MORA</v>
      </c>
      <c r="C189" s="1">
        <v>214219142</v>
      </c>
      <c r="D189" s="1" t="str">
        <f>+VLOOKUP(C189,'[1]Depurado 03'!$D$1:$E$217,2,)</f>
        <v>MUNICIPIO DE CALOTO</v>
      </c>
      <c r="E189" s="8">
        <v>0</v>
      </c>
      <c r="F189" s="35">
        <v>605684</v>
      </c>
      <c r="G189" s="26"/>
    </row>
    <row r="190" spans="1:7" customFormat="1">
      <c r="A190" s="28" t="s">
        <v>34</v>
      </c>
      <c r="B190" s="7" t="str">
        <f>+VLOOKUP(A190,'[1]Depurado 03'!$B$1:$C$217,2,)</f>
        <v>INTERESES DE MORA</v>
      </c>
      <c r="C190" s="1">
        <v>222711001</v>
      </c>
      <c r="D190" s="1" t="str">
        <f>+VLOOKUP(C190,'[1]Depurado 03'!$D$1:$E$217,2,)</f>
        <v>UNIVERSIDAD DISTRITAL FRANCISCO JOSE DE CALDAS</v>
      </c>
      <c r="E190" s="8">
        <v>0</v>
      </c>
      <c r="F190" s="35">
        <v>160392</v>
      </c>
      <c r="G190" s="26"/>
    </row>
    <row r="191" spans="1:7" customFormat="1">
      <c r="A191" s="28" t="s">
        <v>34</v>
      </c>
      <c r="B191" s="7" t="str">
        <f>+VLOOKUP(A191,'[1]Depurado 03'!$B$1:$C$217,2,)</f>
        <v>INTERESES DE MORA</v>
      </c>
      <c r="C191" s="1">
        <v>923272628</v>
      </c>
      <c r="D191" s="1" t="str">
        <f>+VLOOKUP(C191,'[1]Depurado 03'!$D$1:$E$217,2,)</f>
        <v>UNIDAD ADMINISTRATIVA ESPECIAL DE PENSIONES DEL DE</v>
      </c>
      <c r="E191" s="8">
        <v>0</v>
      </c>
      <c r="F191" s="35">
        <v>4316172</v>
      </c>
      <c r="G191" s="26"/>
    </row>
    <row r="192" spans="1:7" customFormat="1">
      <c r="A192" s="28" t="s">
        <v>35</v>
      </c>
      <c r="B192" s="7" t="str">
        <f>+VLOOKUP(A192,'[1]Depurado 03'!$B$1:$C$217,2,)</f>
        <v>ARRENDAMIENTO OPERATIVO</v>
      </c>
      <c r="C192" s="1">
        <v>923272638</v>
      </c>
      <c r="D192" s="1" t="str">
        <f>+VLOOKUP(C192,'[1]Depurado 03'!$D$1:$E$217,2,)</f>
        <v>CORPORACION SALUD UN</v>
      </c>
      <c r="E192" s="8">
        <v>0</v>
      </c>
      <c r="F192" s="35">
        <v>2284107591</v>
      </c>
      <c r="G192" s="26"/>
    </row>
    <row r="193" spans="1:7" customFormat="1">
      <c r="A193" s="28" t="s">
        <v>36</v>
      </c>
      <c r="B193" s="7" t="str">
        <f>+VLOOKUP(A193,'[1]Depurado 03'!$B$1:$C$217,2,)</f>
        <v>INDEMNIZACIONES</v>
      </c>
      <c r="C193" s="1">
        <v>41800000</v>
      </c>
      <c r="D193" s="1" t="str">
        <f>+VLOOKUP(C193,'[1]Depurado 03'!$D$1:$E$217,2,)</f>
        <v>LA PREVISORA S A COMPAÑIA DE SEGUROS</v>
      </c>
      <c r="E193" s="8">
        <v>0</v>
      </c>
      <c r="F193" s="35">
        <v>83412321</v>
      </c>
      <c r="G193" s="26"/>
    </row>
    <row r="194" spans="1:7" customFormat="1">
      <c r="A194" s="28" t="s">
        <v>36</v>
      </c>
      <c r="B194" s="7" t="str">
        <f>+VLOOKUP(A194,'[1]Depurado 03'!$B$1:$C$217,2,)</f>
        <v>INDEMNIZACIONES</v>
      </c>
      <c r="C194" s="1">
        <v>37217000</v>
      </c>
      <c r="D194" s="1" t="str">
        <f>+VLOOKUP(C194,'[1]Depurado 03'!$D$1:$E$217,2,)</f>
        <v>CENTRAL HIDROELECTRICA DE CALDAS S. A.  E.S.P.  BE</v>
      </c>
      <c r="E194" s="8">
        <v>0</v>
      </c>
      <c r="F194" s="35">
        <v>3261000</v>
      </c>
      <c r="G194" s="26"/>
    </row>
    <row r="195" spans="1:7" customFormat="1">
      <c r="A195" s="28" t="s">
        <v>37</v>
      </c>
      <c r="B195" s="7" t="str">
        <f>+VLOOKUP(A195,'[1]Depurado 03'!$B$1:$C$217,2,)</f>
        <v>APORTES AL ICBF</v>
      </c>
      <c r="C195" s="1">
        <v>23900000</v>
      </c>
      <c r="D195" s="1" t="str">
        <f>+VLOOKUP(C195,'[1]Depurado 03'!$D$1:$E$217,2,)</f>
        <v>INSTITUTO COLOMBIANO DE BIENESTAR FAMILIAR</v>
      </c>
      <c r="E195" s="8">
        <v>0</v>
      </c>
      <c r="F195" s="35">
        <v>1161774365</v>
      </c>
      <c r="G195" s="26"/>
    </row>
    <row r="196" spans="1:7" customFormat="1">
      <c r="A196" s="28" t="s">
        <v>38</v>
      </c>
      <c r="B196" s="7" t="str">
        <f>+VLOOKUP(A196,'[1]Depurado 03'!$B$1:$C$217,2,)</f>
        <v>MANTENIMIENTO</v>
      </c>
      <c r="C196" s="1">
        <v>230117001</v>
      </c>
      <c r="D196" s="1" t="str">
        <f>+VLOOKUP(C196,'[1]Depurado 03'!$D$1:$E$217,2,)</f>
        <v>CENTRO DE DIAGNOSTICO AUTOMOTOR DE CALDAS LTDA.</v>
      </c>
      <c r="E196" s="8">
        <v>0</v>
      </c>
      <c r="F196" s="35">
        <v>2363164</v>
      </c>
      <c r="G196" s="26"/>
    </row>
    <row r="197" spans="1:7" customFormat="1">
      <c r="A197" s="28" t="s">
        <v>39</v>
      </c>
      <c r="B197" s="7" t="str">
        <f>+VLOOKUP(A197,'[1]Depurado 03'!$B$1:$C$217,2,)</f>
        <v>SERVICIOS PUBLICOS</v>
      </c>
      <c r="C197" s="1">
        <v>267017001</v>
      </c>
      <c r="D197" s="1" t="str">
        <f>+VLOOKUP(C197,'[1]Depurado 03'!$D$1:$E$217,2,)</f>
        <v>AGUAS DE MANIZALES S A</v>
      </c>
      <c r="E197" s="8">
        <v>0</v>
      </c>
      <c r="F197" s="35">
        <v>3324384</v>
      </c>
      <c r="G197" s="26"/>
    </row>
    <row r="198" spans="1:7" customFormat="1">
      <c r="A198" s="28" t="s">
        <v>39</v>
      </c>
      <c r="B198" s="7" t="str">
        <f>+VLOOKUP(A198,'[1]Depurado 03'!$B$1:$C$217,2,)</f>
        <v>SERVICIOS PUBLICOS</v>
      </c>
      <c r="C198" s="1">
        <v>230111001</v>
      </c>
      <c r="D198" s="1" t="str">
        <f>+VLOOKUP(C198,'[1]Depurado 03'!$D$1:$E$217,2,)</f>
        <v>COLOMBIA MOVIL S A  E S P</v>
      </c>
      <c r="E198" s="8">
        <v>0</v>
      </c>
      <c r="F198" s="35">
        <v>936688</v>
      </c>
      <c r="G198" s="26"/>
    </row>
    <row r="199" spans="1:7" customFormat="1">
      <c r="A199" s="28" t="s">
        <v>39</v>
      </c>
      <c r="B199" s="7" t="str">
        <f>+VLOOKUP(A199,'[1]Depurado 03'!$B$1:$C$217,2,)</f>
        <v>SERVICIOS PUBLICOS</v>
      </c>
      <c r="C199" s="1">
        <v>37217000</v>
      </c>
      <c r="D199" s="1" t="str">
        <f>+VLOOKUP(C199,'[1]Depurado 03'!$D$1:$E$217,2,)</f>
        <v>CENTRAL HIDROELECTRICA DE CALDAS S. A.  E.S.P.  BE</v>
      </c>
      <c r="E199" s="8">
        <v>0</v>
      </c>
      <c r="F199" s="35">
        <v>622902</v>
      </c>
      <c r="G199" s="26"/>
    </row>
    <row r="200" spans="1:7" customFormat="1">
      <c r="A200" s="28" t="s">
        <v>39</v>
      </c>
      <c r="B200" s="7" t="str">
        <f>+VLOOKUP(A200,'[1]Depurado 03'!$B$1:$C$217,2,)</f>
        <v>SERVICIOS PUBLICOS</v>
      </c>
      <c r="C200" s="1">
        <v>37352000</v>
      </c>
      <c r="D200" s="1" t="str">
        <f>+VLOOKUP(C200,'[1]Depurado 03'!$D$1:$E$217,2,)</f>
        <v>CENTRALES ELECTRICAS DE NARIÑO S.A. E.S.P.</v>
      </c>
      <c r="E200" s="8">
        <v>0</v>
      </c>
      <c r="F200" s="35">
        <v>5475710</v>
      </c>
      <c r="G200" s="26"/>
    </row>
    <row r="201" spans="1:7" customFormat="1">
      <c r="A201" s="28" t="s">
        <v>39</v>
      </c>
      <c r="B201" s="7" t="str">
        <f>+VLOOKUP(A201,'[1]Depurado 03'!$B$1:$C$217,2,)</f>
        <v>SERVICIOS PUBLICOS</v>
      </c>
      <c r="C201" s="1">
        <v>25120000</v>
      </c>
      <c r="D201" s="1" t="str">
        <f>+VLOOKUP(C201,'[1]Depurado 03'!$D$1:$E$217,2,)</f>
        <v>CORPORACION AUTONOMA REGIONAL DEL CESAR CORPOCESAR</v>
      </c>
      <c r="E201" s="8">
        <v>0</v>
      </c>
      <c r="F201" s="35">
        <v>3074396</v>
      </c>
      <c r="G201" s="26"/>
    </row>
    <row r="202" spans="1:7" customFormat="1">
      <c r="A202" s="28" t="s">
        <v>39</v>
      </c>
      <c r="B202" s="7" t="str">
        <f>+VLOOKUP(A202,'[1]Depurado 03'!$B$1:$C$217,2,)</f>
        <v>SERVICIOS PUBLICOS</v>
      </c>
      <c r="C202" s="1">
        <v>923269813</v>
      </c>
      <c r="D202" s="1" t="str">
        <f>+VLOOKUP(C202,'[1]Depurado 03'!$D$1:$E$217,2,)</f>
        <v>UNE EPM TELECOMUNICACIONES S A</v>
      </c>
      <c r="E202" s="8">
        <v>0</v>
      </c>
      <c r="F202" s="35">
        <v>208329</v>
      </c>
      <c r="G202" s="26"/>
    </row>
    <row r="203" spans="1:7" customFormat="1">
      <c r="A203" s="28" t="s">
        <v>40</v>
      </c>
      <c r="B203" s="7" t="str">
        <f>+VLOOKUP(A203,'[1]Depurado 03'!$B$1:$C$217,2,)</f>
        <v>COMUNICACIONES Y TRANSPORTE</v>
      </c>
      <c r="C203" s="1">
        <v>234111001</v>
      </c>
      <c r="D203" s="1" t="str">
        <f>+VLOOKUP(C203,'[1]Depurado 03'!$D$1:$E$217,2,)</f>
        <v>EMPRESA DE TELECOMUNICACIONES DE BOGOTA SA ESP PUD</v>
      </c>
      <c r="E203" s="8">
        <v>0</v>
      </c>
      <c r="F203" s="35">
        <v>1612403181</v>
      </c>
      <c r="G203" s="26"/>
    </row>
    <row r="204" spans="1:7" customFormat="1">
      <c r="A204" s="28" t="s">
        <v>41</v>
      </c>
      <c r="B204" s="7" t="str">
        <f>+VLOOKUP(A204,'[1]Depurado 03'!$B$1:$C$217,2,)</f>
        <v>SEGUROS GENERALES</v>
      </c>
      <c r="C204" s="1">
        <v>41800000</v>
      </c>
      <c r="D204" s="1" t="str">
        <f>+VLOOKUP(C204,'[1]Depurado 03'!$D$1:$E$217,2,)</f>
        <v>LA PREVISORA S A COMPAÑIA DE SEGUROS</v>
      </c>
      <c r="E204" s="8">
        <v>0</v>
      </c>
      <c r="F204" s="35">
        <v>919117639.77999997</v>
      </c>
      <c r="G204" s="26"/>
    </row>
    <row r="205" spans="1:7" customFormat="1">
      <c r="A205" s="28" t="s">
        <v>42</v>
      </c>
      <c r="B205" s="7" t="str">
        <f>+VLOOKUP(A205,'[1]Depurado 03'!$B$1:$C$217,2,)</f>
        <v>IMPUESTO PREDIAL UNIFICADO</v>
      </c>
      <c r="C205" s="1">
        <v>210181001</v>
      </c>
      <c r="D205" s="1" t="str">
        <f>+VLOOKUP(C205,'[1]Depurado 03'!$D$1:$E$217,2,)</f>
        <v>MUNICIPIO DE ARAUCA</v>
      </c>
      <c r="E205" s="8">
        <v>0</v>
      </c>
      <c r="F205" s="35">
        <v>2788300</v>
      </c>
      <c r="G205" s="26"/>
    </row>
    <row r="206" spans="1:7" customFormat="1">
      <c r="A206" s="28" t="s">
        <v>42</v>
      </c>
      <c r="B206" s="7" t="str">
        <f>+VLOOKUP(A206,'[1]Depurado 03'!$B$1:$C$217,2,)</f>
        <v>IMPUESTO PREDIAL UNIFICADO</v>
      </c>
      <c r="C206" s="1">
        <v>210117001</v>
      </c>
      <c r="D206" s="1" t="str">
        <f>+VLOOKUP(C206,'[1]Depurado 03'!$D$1:$E$217,2,)</f>
        <v>MUNICIPIO DE MANIZALES</v>
      </c>
      <c r="E206" s="8">
        <v>0</v>
      </c>
      <c r="F206" s="35">
        <v>843460839</v>
      </c>
      <c r="G206" s="26"/>
    </row>
    <row r="207" spans="1:7" customFormat="1">
      <c r="A207" s="28" t="s">
        <v>42</v>
      </c>
      <c r="B207" s="7" t="str">
        <f>+VLOOKUP(A207,'[1]Depurado 03'!$B$1:$C$217,2,)</f>
        <v>IMPUESTO PREDIAL UNIFICADO</v>
      </c>
      <c r="C207" s="1">
        <v>215605656</v>
      </c>
      <c r="D207" s="1" t="str">
        <f>+VLOOKUP(C207,'[1]Depurado 03'!$D$1:$E$217,2,)</f>
        <v>MUNICIPIO DE SAN JERONIMO</v>
      </c>
      <c r="E207" s="8">
        <v>0</v>
      </c>
      <c r="F207" s="35">
        <v>2702108</v>
      </c>
      <c r="G207" s="26"/>
    </row>
    <row r="208" spans="1:7" customFormat="1">
      <c r="A208" s="28" t="s">
        <v>42</v>
      </c>
      <c r="B208" s="7" t="str">
        <f>+VLOOKUP(A208,'[1]Depurado 03'!$B$1:$C$217,2,)</f>
        <v>IMPUESTO PREDIAL UNIFICADO</v>
      </c>
      <c r="C208" s="1">
        <v>216105861</v>
      </c>
      <c r="D208" s="1" t="str">
        <f>+VLOOKUP(C208,'[1]Depurado 03'!$D$1:$E$217,2,)</f>
        <v>MUNICIPIO DE VENECIA</v>
      </c>
      <c r="E208" s="8">
        <v>0</v>
      </c>
      <c r="F208" s="35">
        <v>635479</v>
      </c>
      <c r="G208" s="26"/>
    </row>
    <row r="209" spans="1:7" customFormat="1">
      <c r="A209" s="28" t="s">
        <v>42</v>
      </c>
      <c r="B209" s="7" t="str">
        <f>+VLOOKUP(A209,'[1]Depurado 03'!$B$1:$C$217,2,)</f>
        <v>IMPUESTO PREDIAL UNIFICADO</v>
      </c>
      <c r="C209" s="1">
        <v>216105761</v>
      </c>
      <c r="D209" s="1" t="str">
        <f>+VLOOKUP(C209,'[1]Depurado 03'!$D$1:$E$217,2,)</f>
        <v>MUNICIPIO DE SOPETRAN</v>
      </c>
      <c r="E209" s="8">
        <v>0</v>
      </c>
      <c r="F209" s="35">
        <v>4328569</v>
      </c>
      <c r="G209" s="26"/>
    </row>
    <row r="210" spans="1:7" customFormat="1">
      <c r="A210" s="28" t="s">
        <v>42</v>
      </c>
      <c r="B210" s="7" t="str">
        <f>+VLOOKUP(A210,'[1]Depurado 03'!$B$1:$C$217,2,)</f>
        <v>IMPUESTO PREDIAL UNIFICADO</v>
      </c>
      <c r="C210" s="1">
        <v>213552835</v>
      </c>
      <c r="D210" s="1" t="str">
        <f>+VLOOKUP(C210,'[1]Depurado 03'!$D$1:$E$217,2,)</f>
        <v>MUNICIPIO DE TUMACO</v>
      </c>
      <c r="E210" s="8">
        <v>0</v>
      </c>
      <c r="F210" s="35">
        <v>4050900</v>
      </c>
      <c r="G210" s="26"/>
    </row>
    <row r="211" spans="1:7" customFormat="1">
      <c r="A211" s="28" t="s">
        <v>42</v>
      </c>
      <c r="B211" s="7" t="str">
        <f>+VLOOKUP(A211,'[1]Depurado 03'!$B$1:$C$217,2,)</f>
        <v>IMPUESTO PREDIAL UNIFICADO</v>
      </c>
      <c r="C211" s="1">
        <v>210715407</v>
      </c>
      <c r="D211" s="1" t="str">
        <f>+VLOOKUP(C211,'[1]Depurado 03'!$D$1:$E$217,2,)</f>
        <v>MUNICIPIO DE VILLA DE LEYVA</v>
      </c>
      <c r="E211" s="8">
        <v>0</v>
      </c>
      <c r="F211" s="35">
        <v>923000</v>
      </c>
      <c r="G211" s="26"/>
    </row>
    <row r="212" spans="1:7" customFormat="1">
      <c r="A212" s="28" t="s">
        <v>42</v>
      </c>
      <c r="B212" s="7" t="str">
        <f>+VLOOKUP(A212,'[1]Depurado 03'!$B$1:$C$217,2,)</f>
        <v>IMPUESTO PREDIAL UNIFICADO</v>
      </c>
      <c r="C212" s="1">
        <v>210150001</v>
      </c>
      <c r="D212" s="1" t="str">
        <f>+VLOOKUP(C212,'[1]Depurado 03'!$D$1:$E$217,2,)</f>
        <v>MUNICIPIO DE VILLAVICENCIO</v>
      </c>
      <c r="E212" s="8">
        <v>0</v>
      </c>
      <c r="F212" s="35">
        <v>42194800</v>
      </c>
      <c r="G212" s="26"/>
    </row>
    <row r="213" spans="1:7" customFormat="1">
      <c r="A213" s="29" t="s">
        <v>42</v>
      </c>
      <c r="B213" s="7" t="str">
        <f>+VLOOKUP(A213,'[1]Depurado 03'!$B$1:$C$217,2,)</f>
        <v>IMPUESTO PREDIAL UNIFICADO</v>
      </c>
      <c r="C213" s="1">
        <v>118888000</v>
      </c>
      <c r="D213" s="1" t="str">
        <f>+VLOOKUP(C213,'[1]Depurado 03'!$D$1:$E$217,2,)</f>
        <v>GOBERNACION ARCHIPIELAGO DE SAN ANDRES PROVIDENCIA</v>
      </c>
      <c r="E213" s="8">
        <v>0</v>
      </c>
      <c r="F213" s="35">
        <v>5388800</v>
      </c>
      <c r="G213" s="26"/>
    </row>
    <row r="214" spans="1:7" customFormat="1">
      <c r="A214" s="29" t="s">
        <v>42</v>
      </c>
      <c r="B214" s="7" t="str">
        <f>+VLOOKUP(A214,'[1]Depurado 03'!$B$1:$C$217,2,)</f>
        <v>IMPUESTO PREDIAL UNIFICADO</v>
      </c>
      <c r="C214" s="1">
        <v>217325473</v>
      </c>
      <c r="D214" s="1" t="str">
        <f>+VLOOKUP(C214,'[1]Depurado 03'!$D$1:$E$217,2,)</f>
        <v>MUNICIPIO DE MOSQUERA</v>
      </c>
      <c r="E214" s="8">
        <v>0</v>
      </c>
      <c r="F214" s="35">
        <v>54936500</v>
      </c>
      <c r="G214" s="26"/>
    </row>
    <row r="215" spans="1:7" customFormat="1">
      <c r="A215" s="29" t="s">
        <v>43</v>
      </c>
      <c r="B215" s="7" t="str">
        <f>+VLOOKUP(A215,'[1]Depurado 03'!$B$1:$C$217,2,)</f>
        <v>TASAS</v>
      </c>
      <c r="C215" s="1">
        <v>210176001</v>
      </c>
      <c r="D215" s="1" t="str">
        <f>+VLOOKUP(C215,'[1]Depurado 03'!$D$1:$E$217,2,)</f>
        <v>MUNICIPIO DE SANTIAGO DE CALI</v>
      </c>
      <c r="E215" s="8">
        <v>0</v>
      </c>
      <c r="F215" s="35">
        <v>469668</v>
      </c>
      <c r="G215" s="26"/>
    </row>
    <row r="216" spans="1:7" customFormat="1">
      <c r="A216" s="29" t="s">
        <v>43</v>
      </c>
      <c r="B216" s="7" t="str">
        <f>+VLOOKUP(A216,'[1]Depurado 03'!$B$1:$C$217,2,)</f>
        <v>TASAS</v>
      </c>
      <c r="C216" s="1">
        <v>210117001</v>
      </c>
      <c r="D216" s="1" t="str">
        <f>+VLOOKUP(C216,'[1]Depurado 03'!$D$1:$E$217,2,)</f>
        <v>MUNICIPIO DE MANIZALES</v>
      </c>
      <c r="E216" s="8">
        <v>0</v>
      </c>
      <c r="F216" s="35">
        <v>210000</v>
      </c>
      <c r="G216" s="26"/>
    </row>
    <row r="217" spans="1:7" customFormat="1">
      <c r="A217" s="29" t="s">
        <v>43</v>
      </c>
      <c r="B217" s="7" t="str">
        <f>+VLOOKUP(A217,'[1]Depurado 03'!$B$1:$C$217,2,)</f>
        <v>TASAS</v>
      </c>
      <c r="C217" s="1">
        <v>210111001</v>
      </c>
      <c r="D217" s="1" t="str">
        <f>+VLOOKUP(C217,'[1]Depurado 03'!$D$1:$E$217,2,)</f>
        <v>BOGOTA DISTRITO CAPITAL</v>
      </c>
      <c r="E217" s="8">
        <v>0</v>
      </c>
      <c r="F217" s="35">
        <v>1281316</v>
      </c>
      <c r="G217" s="26"/>
    </row>
    <row r="218" spans="1:7" customFormat="1">
      <c r="A218" s="29" t="s">
        <v>44</v>
      </c>
      <c r="B218" s="7" t="str">
        <f>+VLOOKUP(A218,'[1]Depurado 03'!$B$1:$C$217,2,)</f>
        <v>IMPUESTO SOBRE VEHICULOS AUTOMOTORES</v>
      </c>
      <c r="C218" s="1">
        <v>210191001</v>
      </c>
      <c r="D218" s="1" t="str">
        <f>+VLOOKUP(C218,'[1]Depurado 03'!$D$1:$E$217,2,)</f>
        <v>MUNICIPIO DE LETICIA</v>
      </c>
      <c r="E218" s="8">
        <v>0</v>
      </c>
      <c r="F218" s="35">
        <v>167000</v>
      </c>
      <c r="G218" s="26"/>
    </row>
    <row r="219" spans="1:7" customFormat="1">
      <c r="A219" s="29" t="s">
        <v>44</v>
      </c>
      <c r="B219" s="7" t="str">
        <f>+VLOOKUP(A219,'[1]Depurado 03'!$B$1:$C$217,2,)</f>
        <v>IMPUESTO SOBRE VEHICULOS AUTOMOTORES</v>
      </c>
      <c r="C219" s="1">
        <v>119191000</v>
      </c>
      <c r="D219" s="1" t="str">
        <f>+VLOOKUP(C219,'[1]Depurado 03'!$D$1:$E$217,2,)</f>
        <v>GOBERNACION DEL AMAZONAS</v>
      </c>
      <c r="E219" s="8">
        <v>0</v>
      </c>
      <c r="F219" s="35">
        <v>668000</v>
      </c>
      <c r="G219" s="26"/>
    </row>
    <row r="220" spans="1:7" customFormat="1">
      <c r="A220" s="29" t="s">
        <v>45</v>
      </c>
      <c r="B220" s="7" t="str">
        <f>+VLOOKUP(A220,'[1]Depurado 03'!$B$1:$C$217,2,)</f>
        <v>COMISIONES SERVICIOS FINANCIEROS</v>
      </c>
      <c r="C220" s="1">
        <v>69600000</v>
      </c>
      <c r="D220" s="1" t="str">
        <f>+VLOOKUP(C220,'[1]Depurado 03'!$D$1:$E$217,2,)</f>
        <v>BANCO AGRARIO DE COLOMBIA</v>
      </c>
      <c r="E220" s="8">
        <v>0</v>
      </c>
      <c r="F220" s="35">
        <v>255914</v>
      </c>
      <c r="G220" s="26"/>
    </row>
    <row r="221" spans="1:7" customFormat="1">
      <c r="A221" s="29" t="s">
        <v>45</v>
      </c>
      <c r="B221" s="7" t="str">
        <f>+VLOOKUP(A221,'[1]Depurado 03'!$B$1:$C$217,2,)</f>
        <v>COMISIONES SERVICIOS FINANCIEROS</v>
      </c>
      <c r="C221" s="1">
        <v>44600000</v>
      </c>
      <c r="D221" s="1" t="str">
        <f>+VLOOKUP(C221,'[1]Depurado 03'!$D$1:$E$217,2,)</f>
        <v>FIDUCIARIA LA PREVISORA S A</v>
      </c>
      <c r="E221" s="8">
        <v>0</v>
      </c>
      <c r="F221" s="35">
        <v>27642228</v>
      </c>
      <c r="G221" s="26"/>
    </row>
    <row r="222" spans="1:7" customFormat="1">
      <c r="A222" s="29" t="s">
        <v>46</v>
      </c>
      <c r="B222" s="7" t="str">
        <f>+VLOOKUP(A222,'[1]Depurado 03'!$B$1:$C$217,2,)</f>
        <v>OTROS GASTOS FINANCIEROS</v>
      </c>
      <c r="C222" s="1">
        <v>128868000</v>
      </c>
      <c r="D222" s="1" t="str">
        <f>+VLOOKUP(C222,'[1]Depurado 03'!$D$1:$E$217,2,)</f>
        <v>UNIVERSIDAD INDUSTRIAL DE SANTANDER</v>
      </c>
      <c r="E222" s="8">
        <v>0</v>
      </c>
      <c r="F222" s="35">
        <v>3489924</v>
      </c>
      <c r="G222" s="26"/>
    </row>
    <row r="223" spans="1:7" customFormat="1">
      <c r="A223" s="29" t="s">
        <v>46</v>
      </c>
      <c r="B223" s="7" t="str">
        <f>+VLOOKUP(A223,'[1]Depurado 03'!$B$1:$C$217,2,)</f>
        <v>OTROS GASTOS FINANCIEROS</v>
      </c>
      <c r="C223" s="1">
        <v>27615000</v>
      </c>
      <c r="D223" s="1" t="str">
        <f>+VLOOKUP(C223,'[1]Depurado 03'!$D$1:$E$217,2,)</f>
        <v>UNIVERSIDAD PEDAGOGICA Y TECNOLOGICA DE COLOMBIA</v>
      </c>
      <c r="E223" s="8">
        <v>0</v>
      </c>
      <c r="F223" s="35">
        <v>7852817</v>
      </c>
      <c r="G223" s="26"/>
    </row>
    <row r="224" spans="1:7" customFormat="1" ht="15.75" thickBot="1">
      <c r="A224" s="30" t="s">
        <v>46</v>
      </c>
      <c r="B224" s="31" t="str">
        <f>+VLOOKUP(A224,'[1]Depurado 03'!$B$1:$C$217,2,)</f>
        <v>OTROS GASTOS FINANCIEROS</v>
      </c>
      <c r="C224" s="32">
        <v>222711001</v>
      </c>
      <c r="D224" s="32" t="str">
        <f>+VLOOKUP(C224,'[1]Depurado 03'!$D$1:$E$217,2,)</f>
        <v>UNIVERSIDAD DISTRITAL FRANCISCO JOSE DE CALDAS</v>
      </c>
      <c r="E224" s="33">
        <v>0</v>
      </c>
      <c r="F224" s="36">
        <v>4796325</v>
      </c>
      <c r="G224" s="26"/>
    </row>
    <row r="225" spans="5:6" customFormat="1" hidden="1">
      <c r="E225" s="6"/>
      <c r="F225" s="6"/>
    </row>
    <row r="226" spans="5:6" customFormat="1" hidden="1">
      <c r="E226" s="6"/>
      <c r="F226" s="6"/>
    </row>
    <row r="227" spans="5:6" customFormat="1" hidden="1">
      <c r="E227" s="6"/>
      <c r="F227" s="6"/>
    </row>
    <row r="228" spans="5:6" customFormat="1" hidden="1">
      <c r="E228" s="6"/>
      <c r="F228" s="6"/>
    </row>
    <row r="229" spans="5:6" customFormat="1" hidden="1">
      <c r="E229" s="6"/>
      <c r="F229" s="6"/>
    </row>
    <row r="230" spans="5:6" customFormat="1" hidden="1">
      <c r="E230" s="6"/>
      <c r="F230" s="6"/>
    </row>
    <row r="231" spans="5:6" customFormat="1" hidden="1">
      <c r="E231" s="6"/>
      <c r="F231" s="6"/>
    </row>
    <row r="232" spans="5:6" customFormat="1" hidden="1">
      <c r="E232" s="6"/>
      <c r="F232" s="6"/>
    </row>
    <row r="233" spans="5:6" customFormat="1" hidden="1">
      <c r="E233" s="6"/>
      <c r="F233" s="6"/>
    </row>
    <row r="234" spans="5:6" customFormat="1" hidden="1">
      <c r="E234" s="6"/>
      <c r="F234" s="6"/>
    </row>
    <row r="235" spans="5:6" customFormat="1" hidden="1">
      <c r="E235" s="6"/>
      <c r="F235" s="6"/>
    </row>
    <row r="236" spans="5:6" customFormat="1" hidden="1">
      <c r="E236" s="6"/>
      <c r="F236" s="6"/>
    </row>
    <row r="237" spans="5:6" customFormat="1" hidden="1">
      <c r="E237" s="6"/>
      <c r="F237" s="6"/>
    </row>
    <row r="238" spans="5:6" customFormat="1" hidden="1">
      <c r="E238" s="6"/>
      <c r="F238" s="6"/>
    </row>
    <row r="239" spans="5:6" customFormat="1" hidden="1">
      <c r="E239" s="6"/>
      <c r="F239" s="6"/>
    </row>
    <row r="240" spans="5:6" customFormat="1" hidden="1">
      <c r="E240" s="6"/>
      <c r="F240" s="6"/>
    </row>
    <row r="241" spans="5:6" customFormat="1" hidden="1">
      <c r="E241" s="6"/>
      <c r="F241" s="6"/>
    </row>
    <row r="242" spans="5:6" customFormat="1" hidden="1">
      <c r="E242" s="6"/>
      <c r="F242" s="6"/>
    </row>
    <row r="243" spans="5:6" customFormat="1" hidden="1">
      <c r="E243" s="6"/>
      <c r="F243" s="6"/>
    </row>
    <row r="244" spans="5:6" customFormat="1" hidden="1">
      <c r="E244" s="6"/>
      <c r="F244" s="6"/>
    </row>
    <row r="245" spans="5:6" customFormat="1" hidden="1">
      <c r="E245" s="6"/>
      <c r="F245" s="6"/>
    </row>
    <row r="246" spans="5:6" customFormat="1" hidden="1">
      <c r="E246" s="6"/>
      <c r="F246" s="6"/>
    </row>
    <row r="247" spans="5:6" customFormat="1" hidden="1">
      <c r="E247" s="6"/>
      <c r="F247" s="6"/>
    </row>
    <row r="248" spans="5:6" customFormat="1" hidden="1">
      <c r="E248" s="6"/>
      <c r="F248" s="6"/>
    </row>
    <row r="249" spans="5:6" customFormat="1" hidden="1">
      <c r="E249" s="6"/>
      <c r="F249" s="6"/>
    </row>
    <row r="250" spans="5:6" customFormat="1" hidden="1">
      <c r="E250" s="6"/>
      <c r="F250" s="6"/>
    </row>
    <row r="251" spans="5:6" customFormat="1" hidden="1">
      <c r="E251" s="6"/>
      <c r="F251" s="6"/>
    </row>
    <row r="252" spans="5:6" customFormat="1" hidden="1">
      <c r="E252" s="6"/>
      <c r="F252" s="6"/>
    </row>
    <row r="253" spans="5:6" customFormat="1" hidden="1">
      <c r="E253" s="6"/>
      <c r="F253" s="6"/>
    </row>
    <row r="254" spans="5:6" customFormat="1" hidden="1">
      <c r="E254" s="6"/>
      <c r="F254" s="6"/>
    </row>
    <row r="255" spans="5:6" customFormat="1" hidden="1">
      <c r="E255" s="6"/>
      <c r="F255" s="6"/>
    </row>
    <row r="256" spans="5:6" customFormat="1" hidden="1">
      <c r="E256" s="6"/>
      <c r="F256" s="6"/>
    </row>
    <row r="257" spans="5:6" customFormat="1" hidden="1">
      <c r="E257" s="6"/>
      <c r="F257" s="6"/>
    </row>
    <row r="258" spans="5:6" customFormat="1" hidden="1">
      <c r="E258" s="6"/>
      <c r="F258" s="6"/>
    </row>
    <row r="259" spans="5:6" customFormat="1" hidden="1">
      <c r="E259" s="6"/>
      <c r="F259" s="6"/>
    </row>
    <row r="260" spans="5:6" customFormat="1" hidden="1">
      <c r="E260" s="6"/>
      <c r="F260" s="6"/>
    </row>
    <row r="261" spans="5:6" customFormat="1" hidden="1">
      <c r="E261" s="6"/>
      <c r="F261" s="6"/>
    </row>
    <row r="262" spans="5:6" customFormat="1" hidden="1">
      <c r="E262" s="6"/>
      <c r="F262" s="6"/>
    </row>
    <row r="263" spans="5:6" customFormat="1" hidden="1">
      <c r="E263" s="6"/>
      <c r="F263" s="6"/>
    </row>
    <row r="264" spans="5:6" customFormat="1" hidden="1">
      <c r="E264" s="6"/>
      <c r="F264" s="6"/>
    </row>
    <row r="265" spans="5:6" customFormat="1" hidden="1">
      <c r="E265" s="6"/>
      <c r="F265" s="6"/>
    </row>
    <row r="266" spans="5:6" customFormat="1" hidden="1">
      <c r="E266" s="6"/>
      <c r="F266" s="6"/>
    </row>
    <row r="267" spans="5:6" customFormat="1" hidden="1">
      <c r="E267" s="6"/>
      <c r="F267" s="6"/>
    </row>
    <row r="268" spans="5:6" customFormat="1" hidden="1">
      <c r="E268" s="6"/>
      <c r="F268" s="6"/>
    </row>
    <row r="269" spans="5:6" customFormat="1" hidden="1">
      <c r="E269" s="6"/>
      <c r="F269" s="6"/>
    </row>
    <row r="270" spans="5:6" customFormat="1" hidden="1">
      <c r="E270" s="6"/>
      <c r="F270" s="6"/>
    </row>
    <row r="271" spans="5:6" customFormat="1" hidden="1">
      <c r="E271" s="6"/>
      <c r="F271" s="6"/>
    </row>
    <row r="272" spans="5:6" customFormat="1" hidden="1">
      <c r="E272" s="6"/>
      <c r="F272" s="6"/>
    </row>
    <row r="273" spans="5:6" customFormat="1" hidden="1">
      <c r="E273" s="6"/>
      <c r="F273" s="6"/>
    </row>
    <row r="274" spans="5:6" customFormat="1" hidden="1">
      <c r="E274" s="6"/>
      <c r="F274" s="6"/>
    </row>
    <row r="275" spans="5:6" customFormat="1" hidden="1">
      <c r="E275" s="6"/>
      <c r="F275" s="6"/>
    </row>
    <row r="276" spans="5:6" customFormat="1" hidden="1">
      <c r="E276" s="6"/>
      <c r="F276" s="6"/>
    </row>
    <row r="277" spans="5:6" customFormat="1" hidden="1">
      <c r="E277" s="6"/>
      <c r="F277" s="6"/>
    </row>
    <row r="278" spans="5:6" customFormat="1" hidden="1">
      <c r="E278" s="6"/>
      <c r="F278" s="6"/>
    </row>
    <row r="279" spans="5:6" customFormat="1" hidden="1">
      <c r="E279" s="6"/>
      <c r="F279" s="6"/>
    </row>
    <row r="280" spans="5:6" customFormat="1" hidden="1">
      <c r="E280" s="6"/>
      <c r="F280" s="6"/>
    </row>
    <row r="281" spans="5:6" customFormat="1" hidden="1">
      <c r="E281" s="6"/>
      <c r="F281" s="6"/>
    </row>
    <row r="282" spans="5:6" customFormat="1" hidden="1">
      <c r="E282" s="6"/>
      <c r="F282" s="6"/>
    </row>
    <row r="283" spans="5:6" customFormat="1" hidden="1">
      <c r="E283" s="6"/>
      <c r="F283" s="6"/>
    </row>
    <row r="284" spans="5:6" customFormat="1" hidden="1">
      <c r="E284" s="6"/>
      <c r="F284" s="6"/>
    </row>
    <row r="285" spans="5:6" customFormat="1" hidden="1">
      <c r="E285" s="6"/>
      <c r="F285" s="6"/>
    </row>
    <row r="286" spans="5:6" customFormat="1" hidden="1">
      <c r="E286" s="6"/>
      <c r="F286" s="6"/>
    </row>
    <row r="287" spans="5:6" customFormat="1" hidden="1">
      <c r="E287" s="6"/>
      <c r="F287" s="6"/>
    </row>
    <row r="288" spans="5:6" customFormat="1" hidden="1">
      <c r="E288" s="6"/>
      <c r="F288" s="6"/>
    </row>
    <row r="289" spans="5:6" customFormat="1" hidden="1">
      <c r="E289" s="6"/>
      <c r="F289" s="6"/>
    </row>
    <row r="290" spans="5:6" customFormat="1" hidden="1">
      <c r="E290" s="6"/>
      <c r="F290" s="6"/>
    </row>
    <row r="291" spans="5:6" customFormat="1" hidden="1">
      <c r="E291" s="6"/>
      <c r="F291" s="6"/>
    </row>
    <row r="292" spans="5:6" customFormat="1" hidden="1">
      <c r="E292" s="6"/>
      <c r="F292" s="6"/>
    </row>
    <row r="293" spans="5:6" customFormat="1" hidden="1">
      <c r="E293" s="6"/>
      <c r="F293" s="6"/>
    </row>
    <row r="294" spans="5:6" customFormat="1" hidden="1">
      <c r="E294" s="6"/>
      <c r="F294" s="6"/>
    </row>
    <row r="295" spans="5:6" customFormat="1" hidden="1">
      <c r="E295" s="6"/>
      <c r="F295" s="6"/>
    </row>
    <row r="296" spans="5:6" hidden="1">
      <c r="E296" s="6"/>
      <c r="F296" s="6"/>
    </row>
    <row r="297" spans="5:6" hidden="1">
      <c r="E297" s="6"/>
      <c r="F297" s="6"/>
    </row>
    <row r="298" spans="5:6" hidden="1">
      <c r="E298" s="6"/>
      <c r="F298" s="6"/>
    </row>
    <row r="299" spans="5:6" hidden="1">
      <c r="E299" s="6"/>
      <c r="F299" s="6"/>
    </row>
    <row r="300" spans="5:6" hidden="1">
      <c r="E300" s="6"/>
      <c r="F300" s="6"/>
    </row>
    <row r="301" spans="5:6" hidden="1">
      <c r="E301" s="6"/>
      <c r="F301" s="6"/>
    </row>
    <row r="302" spans="5:6" hidden="1">
      <c r="E302" s="6"/>
      <c r="F302" s="6"/>
    </row>
    <row r="303" spans="5:6" hidden="1">
      <c r="E303" s="6"/>
      <c r="F303" s="6"/>
    </row>
    <row r="304" spans="5:6" hidden="1">
      <c r="E304" s="6"/>
      <c r="F304" s="6"/>
    </row>
    <row r="305" spans="5:6" hidden="1">
      <c r="E305" s="6"/>
      <c r="F305" s="6"/>
    </row>
    <row r="306" spans="5:6" hidden="1">
      <c r="E306" s="6"/>
      <c r="F306" s="6"/>
    </row>
    <row r="307" spans="5:6" hidden="1">
      <c r="E307" s="6"/>
      <c r="F307" s="6"/>
    </row>
    <row r="308" spans="5:6" hidden="1">
      <c r="E308" s="6"/>
      <c r="F308" s="6"/>
    </row>
    <row r="309" spans="5:6" hidden="1">
      <c r="E309" s="6"/>
      <c r="F309" s="6"/>
    </row>
    <row r="310" spans="5:6" hidden="1">
      <c r="E310" s="6"/>
      <c r="F310" s="6"/>
    </row>
    <row r="311" spans="5:6" hidden="1">
      <c r="E311" s="6"/>
      <c r="F311" s="6"/>
    </row>
    <row r="312" spans="5:6" hidden="1">
      <c r="E312" s="6"/>
      <c r="F312" s="6"/>
    </row>
    <row r="313" spans="5:6" hidden="1">
      <c r="E313" s="6"/>
      <c r="F313" s="6"/>
    </row>
    <row r="314" spans="5:6" hidden="1">
      <c r="E314" s="6"/>
      <c r="F314" s="6"/>
    </row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Reciprocas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Contable</dc:creator>
  <cp:lastModifiedBy>Kelly Jhoana Zuleta Siculaba</cp:lastModifiedBy>
  <dcterms:created xsi:type="dcterms:W3CDTF">2023-02-21T22:18:32Z</dcterms:created>
  <dcterms:modified xsi:type="dcterms:W3CDTF">2023-05-02T22:09:17Z</dcterms:modified>
</cp:coreProperties>
</file>