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de Pilar\Documents\PRESUPUESTO\ACTUALIZACION DOCUMENTAL\TOTAL\FORMATOS\"/>
    </mc:Choice>
  </mc:AlternateContent>
  <bookViews>
    <workbookView xWindow="0" yWindow="0" windowWidth="28800" windowHeight="11835"/>
  </bookViews>
  <sheets>
    <sheet name="AUTORIZACION (9)" sheetId="1" r:id="rId1"/>
  </sheets>
  <definedNames>
    <definedName name="A_IMPRESIÓN_IM" localSheetId="0">#REF!</definedName>
    <definedName name="A_IMPRESIÓN_IM">#REF!</definedName>
    <definedName name="_xlnm.Print_Area" localSheetId="0">'AUTORIZACION (9)'!$B$1:$S$58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K16" i="1" l="1"/>
  <c r="L16" i="1"/>
  <c r="M16" i="1"/>
  <c r="N16" i="1"/>
  <c r="O16" i="1"/>
  <c r="P16" i="1"/>
  <c r="Q21" i="1" l="1"/>
  <c r="Q19" i="1"/>
  <c r="Q17" i="1"/>
  <c r="Q30" i="1"/>
  <c r="Q28" i="1"/>
  <c r="Q26" i="1"/>
  <c r="Q24" i="1"/>
  <c r="G23" i="1"/>
  <c r="G16" i="1"/>
  <c r="H16" i="1"/>
  <c r="P23" i="1"/>
  <c r="O23" i="1"/>
  <c r="N23" i="1"/>
  <c r="M23" i="1"/>
  <c r="L23" i="1"/>
  <c r="K23" i="1"/>
  <c r="J23" i="1"/>
  <c r="I23" i="1"/>
  <c r="H23" i="1"/>
  <c r="J16" i="1"/>
  <c r="I16" i="1"/>
  <c r="Q23" i="1" l="1"/>
  <c r="Q16" i="1"/>
</calcChain>
</file>

<file path=xl/sharedStrings.xml><?xml version="1.0" encoding="utf-8"?>
<sst xmlns="http://schemas.openxmlformats.org/spreadsheetml/2006/main" count="52" uniqueCount="46">
  <si>
    <t>Proceso: Presupuesto</t>
  </si>
  <si>
    <t>Formato: Autorización de flujo de fondos - Recursos asignados gobierno nacional</t>
  </si>
  <si>
    <t xml:space="preserve">                                </t>
  </si>
  <si>
    <t>FLUJO DE FONDOS PARA EL MES DE:</t>
  </si>
  <si>
    <t xml:space="preserve">DOCUMENTO No. </t>
  </si>
  <si>
    <t>VIGENCIA:</t>
  </si>
  <si>
    <t>CONCEPTO</t>
  </si>
  <si>
    <t>NIVEL NACIONAL</t>
  </si>
  <si>
    <t>BOGOTÁ</t>
  </si>
  <si>
    <t>MEDELLÍN</t>
  </si>
  <si>
    <t>MANIZALES</t>
  </si>
  <si>
    <t>PALMIRA</t>
  </si>
  <si>
    <t>AMAZONÍA</t>
  </si>
  <si>
    <t>ORINOQUÍA</t>
  </si>
  <si>
    <t>CARIBE</t>
  </si>
  <si>
    <t>TUMACO</t>
  </si>
  <si>
    <t>UNIMEDIOS</t>
  </si>
  <si>
    <t>TOTAL</t>
  </si>
  <si>
    <t>FUNCIONAMIENTO</t>
  </si>
  <si>
    <t>Gastos de personal</t>
  </si>
  <si>
    <t>Gastos Generales</t>
  </si>
  <si>
    <t>Transferencias</t>
  </si>
  <si>
    <t xml:space="preserve">INVERSIÓN </t>
  </si>
  <si>
    <t>Inversión UGI (Rec. 10)</t>
  </si>
  <si>
    <t>Inversión - Estampilla Pro U.N. (Rec.27)</t>
  </si>
  <si>
    <t>SOCORRO CARDOZO MIRANDA</t>
  </si>
  <si>
    <t xml:space="preserve">GERARDO MEJIA ALFARO </t>
  </si>
  <si>
    <t>JEFE DIVISIÓN NACIONAL DE GESTIÓN PRESUPUESTAL</t>
  </si>
  <si>
    <t>GERENTE   NACIONAL FINANCIERO Y ADMINISTRATIVO</t>
  </si>
  <si>
    <t xml:space="preserve">Revisó:                              </t>
  </si>
  <si>
    <t xml:space="preserve">Elaboró:                          </t>
  </si>
  <si>
    <t xml:space="preserve">Fecha elaboración:                 </t>
  </si>
  <si>
    <t>ORIGEN DE LOS RECURSOS</t>
  </si>
  <si>
    <t>BENEFICIARIO DEL GIRO</t>
  </si>
  <si>
    <t>EMPRESA</t>
  </si>
  <si>
    <t>Código Empresa Beneficiara</t>
  </si>
  <si>
    <r>
      <rPr>
        <sz val="14"/>
        <color theme="0"/>
        <rFont val="Calibri"/>
        <family val="2"/>
        <scheme val="minor"/>
      </rPr>
      <t>,</t>
    </r>
    <r>
      <rPr>
        <b/>
        <sz val="14"/>
        <rFont val="Calibri"/>
        <family val="2"/>
        <scheme val="minor"/>
      </rPr>
      <t>02-xxx</t>
    </r>
  </si>
  <si>
    <t xml:space="preserve">Observaciones: </t>
  </si>
  <si>
    <t>Empresa SGF-QUIPU</t>
  </si>
  <si>
    <t>Inversión CREE (Rec. 12)</t>
  </si>
  <si>
    <t>Inversión Nivel Central (Rec. 10)</t>
  </si>
  <si>
    <t xml:space="preserve">Página: </t>
  </si>
  <si>
    <t>_____ de ______</t>
  </si>
  <si>
    <t>Versión: 2.0</t>
  </si>
  <si>
    <t>Código: U.FT.12.001.040</t>
  </si>
  <si>
    <t>Macroproceso: Gestión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</si>
</sst>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??_ ;_ @_ "/>
    <numFmt numFmtId="165" formatCode="#,##0_ ;\-#,##0\ "/>
    <numFmt numFmtId="166" formatCode="_-* #,##0_-;\-* #,##0_-;_-* &quot;-&quot;??_-;_-@_-"/>
    <numFmt numFmtId="167" formatCode="General_)"/>
    <numFmt numFmtId="168" formatCode="[$-F800]dddd\,\ mmmm\ dd\,\ yyyy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1" fillId="0" borderId="0"/>
    <xf numFmtId="0" fontId="2" fillId="0" borderId="0"/>
  </cellStyleXfs>
  <cellXfs count="16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3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/>
    <xf numFmtId="0" fontId="5" fillId="0" borderId="0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8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 applyBorder="1"/>
    <xf numFmtId="0" fontId="3" fillId="0" borderId="0" xfId="0" applyNumberFormat="1" applyFont="1" applyFill="1" applyBorder="1" applyAlignment="1"/>
    <xf numFmtId="164" fontId="3" fillId="0" borderId="0" xfId="1" applyNumberFormat="1" applyFont="1" applyFill="1" applyBorder="1" applyProtection="1">
      <protection locked="0"/>
    </xf>
    <xf numFmtId="0" fontId="8" fillId="0" borderId="12" xfId="0" applyNumberFormat="1" applyFont="1" applyFill="1" applyBorder="1" applyAlignment="1"/>
    <xf numFmtId="164" fontId="3" fillId="0" borderId="12" xfId="1" applyNumberFormat="1" applyFont="1" applyFill="1" applyBorder="1" applyProtection="1">
      <protection locked="0"/>
    </xf>
    <xf numFmtId="0" fontId="8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wrapText="1"/>
      <protection locked="0"/>
    </xf>
    <xf numFmtId="166" fontId="3" fillId="0" borderId="0" xfId="0" applyNumberFormat="1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166" fontId="3" fillId="0" borderId="0" xfId="0" applyNumberFormat="1" applyFont="1"/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14" xfId="0" applyFont="1" applyBorder="1"/>
    <xf numFmtId="0" fontId="8" fillId="0" borderId="5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  <protection locked="0"/>
    </xf>
    <xf numFmtId="0" fontId="3" fillId="0" borderId="15" xfId="0" applyNumberFormat="1" applyFont="1" applyFill="1" applyBorder="1" applyAlignment="1"/>
    <xf numFmtId="0" fontId="8" fillId="0" borderId="16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32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 applyProtection="1">
      <alignment wrapText="1"/>
      <protection locked="0"/>
    </xf>
    <xf numFmtId="0" fontId="3" fillId="0" borderId="32" xfId="0" applyNumberFormat="1" applyFont="1" applyFill="1" applyBorder="1" applyAlignment="1"/>
    <xf numFmtId="0" fontId="6" fillId="0" borderId="5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>
      <alignment vertical="center"/>
    </xf>
    <xf numFmtId="0" fontId="8" fillId="0" borderId="5" xfId="0" applyFont="1" applyBorder="1"/>
    <xf numFmtId="0" fontId="3" fillId="0" borderId="15" xfId="0" applyFont="1" applyBorder="1"/>
    <xf numFmtId="0" fontId="3" fillId="0" borderId="16" xfId="0" applyFont="1" applyBorder="1"/>
    <xf numFmtId="164" fontId="10" fillId="0" borderId="0" xfId="0" applyNumberFormat="1" applyFont="1" applyBorder="1"/>
    <xf numFmtId="0" fontId="3" fillId="0" borderId="12" xfId="0" applyFont="1" applyBorder="1"/>
    <xf numFmtId="0" fontId="8" fillId="0" borderId="2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4" xfId="0" applyFont="1" applyBorder="1"/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4" xfId="0" applyFont="1" applyBorder="1"/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4" xfId="0" applyFont="1" applyBorder="1"/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>
      <alignment horizontal="center"/>
    </xf>
    <xf numFmtId="0" fontId="8" fillId="0" borderId="36" xfId="0" applyNumberFormat="1" applyFont="1" applyFill="1" applyBorder="1" applyAlignment="1">
      <alignment horizontal="center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16" fontId="3" fillId="0" borderId="17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15" fillId="0" borderId="0" xfId="0" applyFont="1"/>
    <xf numFmtId="0" fontId="16" fillId="0" borderId="0" xfId="4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4" borderId="6" xfId="4" applyFont="1" applyFill="1" applyBorder="1" applyAlignment="1">
      <alignment horizontal="center" vertical="center" wrapText="1"/>
    </xf>
    <xf numFmtId="0" fontId="17" fillId="4" borderId="17" xfId="0" applyNumberFormat="1" applyFont="1" applyFill="1" applyBorder="1" applyAlignment="1">
      <alignment horizontal="center" vertical="center"/>
    </xf>
    <xf numFmtId="0" fontId="17" fillId="4" borderId="37" xfId="0" applyNumberFormat="1" applyFont="1" applyFill="1" applyBorder="1" applyAlignment="1">
      <alignment horizontal="center" vertical="center" wrapText="1"/>
    </xf>
    <xf numFmtId="0" fontId="17" fillId="4" borderId="19" xfId="0" applyNumberFormat="1" applyFont="1" applyFill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 vertical="center"/>
    </xf>
    <xf numFmtId="164" fontId="17" fillId="4" borderId="9" xfId="1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17" fillId="4" borderId="40" xfId="0" applyNumberFormat="1" applyFont="1" applyFill="1" applyBorder="1" applyAlignment="1">
      <alignment horizontal="center"/>
    </xf>
    <xf numFmtId="165" fontId="17" fillId="4" borderId="20" xfId="2" applyNumberFormat="1" applyFont="1" applyFill="1" applyBorder="1" applyProtection="1">
      <protection locked="0"/>
    </xf>
    <xf numFmtId="165" fontId="17" fillId="4" borderId="3" xfId="2" applyNumberFormat="1" applyFont="1" applyFill="1" applyBorder="1" applyProtection="1">
      <protection locked="0"/>
    </xf>
    <xf numFmtId="0" fontId="17" fillId="0" borderId="10" xfId="4" applyFont="1" applyFill="1" applyBorder="1" applyAlignment="1">
      <alignment horizontal="center" vertical="center" wrapText="1"/>
    </xf>
    <xf numFmtId="1" fontId="18" fillId="0" borderId="41" xfId="1" applyNumberFormat="1" applyFont="1" applyFill="1" applyBorder="1" applyAlignment="1">
      <alignment vertical="center"/>
    </xf>
    <xf numFmtId="166" fontId="18" fillId="0" borderId="30" xfId="1" applyNumberFormat="1" applyFont="1" applyFill="1" applyBorder="1" applyAlignment="1">
      <alignment vertical="center"/>
    </xf>
    <xf numFmtId="166" fontId="18" fillId="0" borderId="22" xfId="1" applyNumberFormat="1" applyFont="1" applyFill="1" applyBorder="1" applyAlignment="1" applyProtection="1">
      <alignment vertical="center"/>
      <protection locked="0"/>
    </xf>
    <xf numFmtId="164" fontId="18" fillId="0" borderId="26" xfId="1" applyNumberFormat="1" applyFont="1" applyFill="1" applyBorder="1" applyAlignment="1" applyProtection="1">
      <alignment horizontal="center" vertical="center"/>
      <protection locked="0"/>
    </xf>
    <xf numFmtId="0" fontId="18" fillId="0" borderId="44" xfId="0" applyNumberFormat="1" applyFont="1" applyFill="1" applyBorder="1" applyAlignment="1">
      <alignment horizontal="left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0" borderId="49" xfId="0" applyNumberFormat="1" applyFont="1" applyFill="1" applyBorder="1" applyAlignment="1">
      <alignment horizontal="center" vertical="center"/>
    </xf>
    <xf numFmtId="164" fontId="18" fillId="0" borderId="29" xfId="1" applyNumberFormat="1" applyFont="1" applyFill="1" applyBorder="1" applyAlignment="1" applyProtection="1">
      <alignment horizontal="center" vertical="center"/>
      <protection locked="0"/>
    </xf>
    <xf numFmtId="1" fontId="18" fillId="0" borderId="38" xfId="1" applyNumberFormat="1" applyFont="1" applyFill="1" applyBorder="1" applyAlignment="1">
      <alignment vertical="center"/>
    </xf>
    <xf numFmtId="1" fontId="18" fillId="0" borderId="43" xfId="1" applyNumberFormat="1" applyFont="1" applyFill="1" applyBorder="1" applyAlignment="1">
      <alignment vertical="center"/>
    </xf>
    <xf numFmtId="1" fontId="18" fillId="0" borderId="25" xfId="1" applyNumberFormat="1" applyFont="1" applyFill="1" applyBorder="1" applyAlignment="1">
      <alignment vertical="center"/>
    </xf>
    <xf numFmtId="1" fontId="18" fillId="0" borderId="25" xfId="1" applyNumberFormat="1" applyFont="1" applyFill="1" applyBorder="1" applyAlignment="1" applyProtection="1">
      <alignment vertical="center"/>
      <protection locked="0"/>
    </xf>
    <xf numFmtId="164" fontId="18" fillId="0" borderId="48" xfId="1" applyNumberFormat="1" applyFont="1" applyFill="1" applyBorder="1" applyAlignment="1" applyProtection="1">
      <alignment horizontal="center" vertical="center"/>
      <protection locked="0"/>
    </xf>
    <xf numFmtId="0" fontId="18" fillId="0" borderId="39" xfId="0" applyNumberFormat="1" applyFont="1" applyFill="1" applyBorder="1" applyAlignment="1">
      <alignment horizontal="right" vertical="center"/>
    </xf>
    <xf numFmtId="0" fontId="18" fillId="0" borderId="42" xfId="0" applyNumberFormat="1" applyFont="1" applyFill="1" applyBorder="1" applyAlignment="1">
      <alignment horizontal="left" vertical="center"/>
    </xf>
    <xf numFmtId="0" fontId="17" fillId="0" borderId="23" xfId="0" applyNumberFormat="1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 applyProtection="1">
      <alignment horizontal="center" vertical="center"/>
      <protection locked="0"/>
    </xf>
    <xf numFmtId="1" fontId="18" fillId="0" borderId="22" xfId="1" applyNumberFormat="1" applyFont="1" applyFill="1" applyBorder="1" applyAlignment="1">
      <alignment vertical="center"/>
    </xf>
    <xf numFmtId="1" fontId="18" fillId="0" borderId="22" xfId="1" applyNumberFormat="1" applyFont="1" applyFill="1" applyBorder="1" applyAlignment="1" applyProtection="1">
      <alignment vertical="center"/>
      <protection locked="0"/>
    </xf>
    <xf numFmtId="164" fontId="18" fillId="0" borderId="33" xfId="1" applyNumberFormat="1" applyFont="1" applyFill="1" applyBorder="1" applyAlignment="1" applyProtection="1">
      <alignment horizontal="center" vertical="center"/>
      <protection locked="0"/>
    </xf>
    <xf numFmtId="0" fontId="17" fillId="0" borderId="24" xfId="0" applyNumberFormat="1" applyFont="1" applyFill="1" applyBorder="1" applyAlignment="1">
      <alignment horizontal="center" vertical="center"/>
    </xf>
    <xf numFmtId="164" fontId="18" fillId="0" borderId="34" xfId="1" applyNumberFormat="1" applyFont="1" applyFill="1" applyBorder="1" applyAlignment="1" applyProtection="1">
      <alignment horizontal="center" vertical="center"/>
      <protection locked="0"/>
    </xf>
    <xf numFmtId="0" fontId="17" fillId="4" borderId="17" xfId="0" applyNumberFormat="1" applyFont="1" applyFill="1" applyBorder="1" applyAlignment="1">
      <alignment horizontal="center" vertical="center"/>
    </xf>
    <xf numFmtId="0" fontId="17" fillId="4" borderId="19" xfId="0" applyNumberFormat="1" applyFont="1" applyFill="1" applyBorder="1" applyAlignment="1">
      <alignment horizontal="center" vertical="center"/>
    </xf>
    <xf numFmtId="165" fontId="17" fillId="4" borderId="18" xfId="2" applyNumberFormat="1" applyFont="1" applyFill="1" applyBorder="1" applyProtection="1">
      <protection locked="0"/>
    </xf>
    <xf numFmtId="165" fontId="17" fillId="4" borderId="7" xfId="2" applyNumberFormat="1" applyFont="1" applyFill="1" applyBorder="1" applyProtection="1">
      <protection locked="0"/>
    </xf>
    <xf numFmtId="165" fontId="17" fillId="4" borderId="8" xfId="2" applyNumberFormat="1" applyFont="1" applyFill="1" applyBorder="1" applyProtection="1">
      <protection locked="0"/>
    </xf>
    <xf numFmtId="165" fontId="17" fillId="4" borderId="8" xfId="2" applyNumberFormat="1" applyFont="1" applyFill="1" applyBorder="1" applyAlignment="1" applyProtection="1">
      <alignment vertical="center"/>
      <protection locked="0"/>
    </xf>
    <xf numFmtId="166" fontId="18" fillId="0" borderId="45" xfId="1" applyNumberFormat="1" applyFont="1" applyFill="1" applyBorder="1" applyAlignment="1">
      <alignment vertical="center"/>
    </xf>
    <xf numFmtId="166" fontId="18" fillId="0" borderId="46" xfId="1" applyNumberFormat="1" applyFont="1" applyFill="1" applyBorder="1" applyAlignment="1">
      <alignment vertical="center"/>
    </xf>
    <xf numFmtId="166" fontId="18" fillId="0" borderId="46" xfId="1" applyNumberFormat="1" applyFont="1" applyFill="1" applyBorder="1" applyAlignment="1" applyProtection="1">
      <alignment vertical="center"/>
      <protection locked="0"/>
    </xf>
    <xf numFmtId="164" fontId="17" fillId="0" borderId="47" xfId="1" applyNumberFormat="1" applyFont="1" applyFill="1" applyBorder="1" applyAlignment="1" applyProtection="1">
      <alignment horizontal="center" vertical="center"/>
      <protection locked="0"/>
    </xf>
    <xf numFmtId="164" fontId="17" fillId="0" borderId="27" xfId="1" applyNumberFormat="1" applyFont="1" applyFill="1" applyBorder="1" applyAlignment="1" applyProtection="1">
      <alignment horizontal="center" vertical="center"/>
      <protection locked="0"/>
    </xf>
    <xf numFmtId="166" fontId="18" fillId="0" borderId="41" xfId="1" applyNumberFormat="1" applyFont="1" applyFill="1" applyBorder="1" applyAlignment="1">
      <alignment vertical="center"/>
    </xf>
    <xf numFmtId="166" fontId="18" fillId="0" borderId="22" xfId="1" applyNumberFormat="1" applyFont="1" applyFill="1" applyBorder="1" applyAlignment="1">
      <alignment vertical="center"/>
    </xf>
    <xf numFmtId="164" fontId="17" fillId="0" borderId="26" xfId="1" applyNumberFormat="1" applyFont="1" applyFill="1" applyBorder="1" applyAlignment="1" applyProtection="1">
      <alignment horizontal="center" vertical="center"/>
      <protection locked="0"/>
    </xf>
    <xf numFmtId="0" fontId="17" fillId="0" borderId="11" xfId="4" applyFont="1" applyFill="1" applyBorder="1" applyAlignment="1">
      <alignment horizontal="center" vertical="center" wrapText="1"/>
    </xf>
    <xf numFmtId="164" fontId="17" fillId="0" borderId="29" xfId="1" applyNumberFormat="1" applyFont="1" applyFill="1" applyBorder="1" applyAlignment="1" applyProtection="1">
      <alignment horizontal="center" vertical="center"/>
      <protection locked="0"/>
    </xf>
    <xf numFmtId="1" fontId="18" fillId="0" borderId="33" xfId="1" applyNumberFormat="1" applyFont="1" applyFill="1" applyBorder="1" applyAlignment="1">
      <alignment horizontal="left" vertical="center"/>
    </xf>
    <xf numFmtId="1" fontId="18" fillId="0" borderId="35" xfId="1" applyNumberFormat="1" applyFont="1" applyFill="1" applyBorder="1" applyAlignment="1">
      <alignment horizontal="left" vertical="center"/>
    </xf>
    <xf numFmtId="1" fontId="18" fillId="0" borderId="21" xfId="1" applyNumberFormat="1" applyFont="1" applyFill="1" applyBorder="1" applyAlignment="1">
      <alignment horizontal="left" vertical="center" wrapText="1"/>
    </xf>
    <xf numFmtId="1" fontId="18" fillId="0" borderId="35" xfId="1" applyNumberFormat="1" applyFont="1" applyFill="1" applyBorder="1" applyAlignment="1">
      <alignment horizontal="left" vertical="center" wrapText="1"/>
    </xf>
    <xf numFmtId="1" fontId="18" fillId="0" borderId="33" xfId="1" applyNumberFormat="1" applyFont="1" applyFill="1" applyBorder="1" applyAlignment="1">
      <alignment horizontal="left" vertical="center" wrapText="1"/>
    </xf>
    <xf numFmtId="1" fontId="18" fillId="0" borderId="34" xfId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167" fontId="18" fillId="0" borderId="0" xfId="3" applyFont="1" applyBorder="1"/>
    <xf numFmtId="167" fontId="18" fillId="0" borderId="12" xfId="3" applyFont="1" applyBorder="1"/>
    <xf numFmtId="167" fontId="18" fillId="0" borderId="0" xfId="3" applyFont="1" applyBorder="1" applyAlignment="1">
      <alignment horizontal="left"/>
    </xf>
    <xf numFmtId="167" fontId="18" fillId="0" borderId="13" xfId="3" applyFont="1" applyBorder="1"/>
    <xf numFmtId="168" fontId="18" fillId="0" borderId="0" xfId="3" applyNumberFormat="1" applyFont="1" applyBorder="1" applyAlignment="1">
      <alignment horizontal="left"/>
    </xf>
    <xf numFmtId="14" fontId="18" fillId="0" borderId="13" xfId="3" applyNumberFormat="1" applyFont="1" applyBorder="1"/>
    <xf numFmtId="0" fontId="8" fillId="4" borderId="50" xfId="0" applyFont="1" applyFill="1" applyBorder="1" applyAlignment="1">
      <alignment horizontal="left"/>
    </xf>
    <xf numFmtId="0" fontId="8" fillId="3" borderId="50" xfId="0" applyFont="1" applyFill="1" applyBorder="1" applyAlignment="1">
      <alignment horizontal="center"/>
    </xf>
    <xf numFmtId="0" fontId="8" fillId="4" borderId="50" xfId="0" applyFont="1" applyFill="1" applyBorder="1" applyAlignment="1"/>
    <xf numFmtId="0" fontId="8" fillId="4" borderId="5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</cellXfs>
  <cellStyles count="5">
    <cellStyle name="Millares" xfId="1" builtinId="3"/>
    <cellStyle name="Millares [0]" xfId="2" builtinId="6"/>
    <cellStyle name="Normal" xfId="0" builtinId="0"/>
    <cellStyle name="Normal 2" xfId="4"/>
    <cellStyle name="Normal_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746125</xdr:colOff>
      <xdr:row>0</xdr:row>
      <xdr:rowOff>205126</xdr:rowOff>
    </xdr:from>
    <xdr:to>
      <xdr:col>17</xdr:col>
      <xdr:colOff>63499</xdr:colOff>
      <xdr:row>6</xdr:row>
      <xdr:rowOff>126999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5126"/>
          <a:ext cx="3444874" cy="1541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69"/>
  <sheetViews>
    <sheetView tabSelected="1" view="pageBreakPreview" zoomScale="55" zoomScaleNormal="60" zoomScaleSheetLayoutView="55" workbookViewId="0">
      <selection activeCell="F20" sqref="F20"/>
    </sheetView>
  </sheetViews>
  <sheetFormatPr baseColWidth="10" defaultRowHeight="18.75" x14ac:dyDescent="0.3"/>
  <cols>
    <col min="1" max="1" width="12.42578125" style="7" customWidth="1"/>
    <col min="2" max="2" width="4.28515625" style="7" customWidth="1"/>
    <col min="3" max="3" width="1.5703125" style="7" customWidth="1"/>
    <col min="4" max="4" width="21.140625" style="7" customWidth="1"/>
    <col min="5" max="5" width="34.28515625" style="7" customWidth="1"/>
    <col min="6" max="6" width="24.5703125" style="7" customWidth="1"/>
    <col min="7" max="7" width="20.85546875" style="7" customWidth="1"/>
    <col min="8" max="11" width="20.5703125" style="7" bestFit="1" customWidth="1"/>
    <col min="12" max="12" width="21.42578125" style="7" customWidth="1"/>
    <col min="13" max="15" width="18.7109375" style="7" customWidth="1"/>
    <col min="16" max="16" width="21.85546875" style="7" customWidth="1"/>
    <col min="17" max="17" width="21.28515625" style="7" bestFit="1" customWidth="1"/>
    <col min="18" max="19" width="2.5703125" style="6" customWidth="1"/>
    <col min="20" max="26" width="11.42578125" style="6"/>
    <col min="27" max="16384" width="11.42578125" style="7"/>
  </cols>
  <sheetData>
    <row r="1" spans="3:26" x14ac:dyDescent="0.3">
      <c r="C1" s="1"/>
      <c r="D1" s="2"/>
      <c r="E1" s="3"/>
      <c r="F1" s="3"/>
      <c r="G1" s="3"/>
      <c r="H1" s="3"/>
      <c r="I1" s="3"/>
      <c r="J1" s="3"/>
      <c r="K1" s="4"/>
      <c r="L1" s="4"/>
      <c r="M1" s="4"/>
      <c r="N1" s="2"/>
      <c r="O1" s="2"/>
      <c r="P1" s="2"/>
      <c r="Q1" s="2"/>
      <c r="R1" s="5"/>
    </row>
    <row r="2" spans="3:26" x14ac:dyDescent="0.3">
      <c r="C2" s="8"/>
      <c r="D2" s="6"/>
      <c r="E2" s="6"/>
      <c r="F2" s="6"/>
      <c r="G2" s="6"/>
      <c r="H2" s="6"/>
      <c r="I2" s="6"/>
      <c r="J2" s="6"/>
      <c r="K2" s="6"/>
      <c r="L2" s="9"/>
      <c r="M2" s="9"/>
      <c r="N2" s="6"/>
      <c r="O2" s="6"/>
      <c r="P2" s="6"/>
      <c r="Q2" s="6"/>
      <c r="R2" s="10"/>
    </row>
    <row r="3" spans="3:26" s="14" customFormat="1" ht="22.5" customHeight="1" x14ac:dyDescent="0.3">
      <c r="C3" s="8"/>
      <c r="D3" s="82" t="s">
        <v>45</v>
      </c>
      <c r="E3" s="82"/>
      <c r="F3" s="82"/>
      <c r="G3" s="82"/>
      <c r="H3" s="82"/>
      <c r="I3" s="82"/>
      <c r="J3" s="82"/>
      <c r="K3" s="11"/>
      <c r="L3" s="11"/>
      <c r="M3" s="6"/>
      <c r="N3" s="6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</row>
    <row r="4" spans="3:26" s="14" customFormat="1" ht="24" customHeight="1" x14ac:dyDescent="0.3">
      <c r="C4" s="8"/>
      <c r="D4" s="83" t="s">
        <v>0</v>
      </c>
      <c r="E4" s="83"/>
      <c r="F4" s="83"/>
      <c r="G4" s="83"/>
      <c r="H4" s="83"/>
      <c r="I4" s="83"/>
      <c r="J4" s="83"/>
      <c r="K4" s="9"/>
      <c r="L4" s="9"/>
      <c r="M4" s="6"/>
      <c r="N4" s="6"/>
      <c r="O4" s="12"/>
      <c r="P4" s="12"/>
      <c r="Q4" s="12"/>
      <c r="R4" s="13"/>
      <c r="S4" s="12"/>
      <c r="T4" s="12"/>
      <c r="U4" s="12"/>
      <c r="V4" s="12"/>
      <c r="W4" s="12"/>
      <c r="X4" s="12"/>
      <c r="Y4" s="12"/>
    </row>
    <row r="5" spans="3:26" s="17" customFormat="1" ht="24.75" customHeight="1" x14ac:dyDescent="0.3">
      <c r="C5" s="8"/>
      <c r="D5" s="83" t="s">
        <v>1</v>
      </c>
      <c r="E5" s="83"/>
      <c r="F5" s="83"/>
      <c r="G5" s="83"/>
      <c r="H5" s="83"/>
      <c r="I5" s="83"/>
      <c r="J5" s="9"/>
      <c r="K5" s="9"/>
      <c r="L5" s="9"/>
      <c r="M5" s="6"/>
      <c r="N5" s="6"/>
      <c r="O5" s="15"/>
      <c r="P5" s="15"/>
      <c r="Q5" s="15"/>
      <c r="R5" s="57"/>
      <c r="S5" s="16"/>
      <c r="T5" s="16"/>
      <c r="U5" s="16"/>
      <c r="V5" s="16"/>
      <c r="W5" s="16"/>
      <c r="X5" s="16"/>
      <c r="Y5" s="16"/>
    </row>
    <row r="6" spans="3:26" s="17" customFormat="1" x14ac:dyDescent="0.3">
      <c r="C6" s="8"/>
      <c r="D6" s="6"/>
      <c r="E6" s="81"/>
      <c r="F6" s="81"/>
      <c r="G6" s="81"/>
      <c r="H6" s="81"/>
      <c r="I6" s="81"/>
      <c r="J6" s="81"/>
      <c r="K6" s="9"/>
      <c r="L6" s="9"/>
      <c r="M6" s="9"/>
      <c r="N6" s="6"/>
      <c r="O6" s="6"/>
      <c r="P6" s="15"/>
      <c r="Q6" s="15"/>
      <c r="R6" s="57"/>
      <c r="S6" s="16"/>
      <c r="T6" s="16"/>
      <c r="U6" s="16"/>
      <c r="V6" s="16"/>
      <c r="W6" s="16"/>
      <c r="X6" s="16"/>
      <c r="Y6" s="16"/>
      <c r="Z6" s="16"/>
    </row>
    <row r="7" spans="3:26" x14ac:dyDescent="0.3">
      <c r="C7" s="8"/>
      <c r="D7" s="6"/>
      <c r="E7" s="18"/>
      <c r="F7" s="18"/>
      <c r="G7" s="18"/>
      <c r="H7" s="18"/>
      <c r="I7" s="18"/>
      <c r="J7" s="18"/>
      <c r="K7" s="6"/>
      <c r="L7" s="18"/>
      <c r="M7" s="18"/>
      <c r="N7" s="18"/>
      <c r="O7" s="18"/>
      <c r="P7" s="18"/>
      <c r="Q7" s="15"/>
      <c r="R7" s="10"/>
    </row>
    <row r="8" spans="3:26" ht="19.5" thickBot="1" x14ac:dyDescent="0.35">
      <c r="C8" s="8"/>
      <c r="D8" s="6"/>
      <c r="E8" s="6"/>
      <c r="F8" s="6"/>
      <c r="G8" s="6"/>
      <c r="H8" s="19" t="s">
        <v>2</v>
      </c>
      <c r="I8" s="20"/>
      <c r="J8" s="42"/>
      <c r="K8" s="19"/>
      <c r="L8" s="19"/>
      <c r="M8" s="19"/>
      <c r="N8" s="19"/>
      <c r="O8" s="19"/>
      <c r="P8" s="19"/>
      <c r="Q8" s="15"/>
      <c r="R8" s="10"/>
    </row>
    <row r="9" spans="3:26" ht="19.5" thickBot="1" x14ac:dyDescent="0.35">
      <c r="C9" s="8"/>
      <c r="D9" s="165" t="s">
        <v>3</v>
      </c>
      <c r="E9" s="165"/>
      <c r="F9" s="163"/>
      <c r="G9" s="164"/>
      <c r="H9" s="164"/>
      <c r="I9" s="164"/>
      <c r="J9" s="28"/>
      <c r="K9" s="19"/>
      <c r="L9" s="6"/>
      <c r="M9" s="86" t="s">
        <v>4</v>
      </c>
      <c r="N9" s="87"/>
      <c r="O9" s="88" t="s">
        <v>36</v>
      </c>
      <c r="P9" s="89"/>
      <c r="Q9" s="15"/>
      <c r="R9" s="10"/>
    </row>
    <row r="10" spans="3:26" x14ac:dyDescent="0.3">
      <c r="C10" s="8"/>
      <c r="D10" s="40"/>
      <c r="E10" s="40"/>
      <c r="F10" s="40"/>
      <c r="G10" s="40"/>
      <c r="H10" s="6"/>
      <c r="I10" s="6"/>
      <c r="J10" s="28"/>
      <c r="K10" s="22"/>
      <c r="L10" s="22"/>
      <c r="M10" s="6"/>
      <c r="N10" s="6"/>
      <c r="O10" s="6"/>
      <c r="P10" s="22"/>
      <c r="Q10" s="41"/>
      <c r="R10" s="10"/>
    </row>
    <row r="11" spans="3:26" x14ac:dyDescent="0.3">
      <c r="C11" s="8"/>
      <c r="D11" s="166" t="s">
        <v>5</v>
      </c>
      <c r="E11" s="167"/>
      <c r="F11" s="168"/>
      <c r="G11" s="164"/>
      <c r="H11" s="164"/>
      <c r="I11" s="164"/>
      <c r="J11" s="43"/>
      <c r="K11" s="22"/>
      <c r="L11" s="22"/>
      <c r="M11" s="22"/>
      <c r="N11" s="22"/>
      <c r="O11" s="22"/>
      <c r="P11" s="22"/>
      <c r="Q11" s="41"/>
      <c r="R11" s="10"/>
    </row>
    <row r="12" spans="3:26" x14ac:dyDescent="0.3">
      <c r="C12" s="8"/>
      <c r="D12" s="6"/>
      <c r="E12" s="23"/>
      <c r="F12" s="23"/>
      <c r="G12" s="23"/>
      <c r="H12" s="21"/>
      <c r="I12" s="21"/>
      <c r="J12" s="28"/>
      <c r="K12" s="21"/>
      <c r="L12" s="21"/>
      <c r="M12" s="21"/>
      <c r="N12" s="21"/>
      <c r="O12" s="21"/>
      <c r="P12" s="21"/>
      <c r="Q12" s="23"/>
      <c r="R12" s="10"/>
    </row>
    <row r="13" spans="3:26" ht="19.5" thickBot="1" x14ac:dyDescent="0.35">
      <c r="C13" s="8"/>
      <c r="D13" s="6"/>
      <c r="E13" s="23"/>
      <c r="F13" s="23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3"/>
      <c r="R13" s="10"/>
    </row>
    <row r="14" spans="3:26" s="67" customFormat="1" ht="45" customHeight="1" thickBot="1" x14ac:dyDescent="0.25">
      <c r="C14" s="93"/>
      <c r="D14" s="94" t="s">
        <v>32</v>
      </c>
      <c r="E14" s="95"/>
      <c r="F14" s="94" t="s">
        <v>33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  <c r="R14" s="65"/>
      <c r="S14" s="66"/>
      <c r="T14" s="66"/>
      <c r="U14" s="66"/>
      <c r="V14" s="66"/>
      <c r="W14" s="66"/>
      <c r="X14" s="66"/>
      <c r="Y14" s="66"/>
      <c r="Z14" s="66"/>
    </row>
    <row r="15" spans="3:26" s="67" customFormat="1" ht="32.25" thickBot="1" x14ac:dyDescent="0.25">
      <c r="C15" s="93"/>
      <c r="D15" s="97" t="s">
        <v>34</v>
      </c>
      <c r="E15" s="98" t="s">
        <v>6</v>
      </c>
      <c r="F15" s="99" t="s">
        <v>35</v>
      </c>
      <c r="G15" s="100" t="s">
        <v>7</v>
      </c>
      <c r="H15" s="101" t="s">
        <v>8</v>
      </c>
      <c r="I15" s="101" t="s">
        <v>9</v>
      </c>
      <c r="J15" s="101" t="s">
        <v>10</v>
      </c>
      <c r="K15" s="101" t="s">
        <v>11</v>
      </c>
      <c r="L15" s="101" t="s">
        <v>12</v>
      </c>
      <c r="M15" s="101" t="s">
        <v>13</v>
      </c>
      <c r="N15" s="101" t="s">
        <v>14</v>
      </c>
      <c r="O15" s="101" t="s">
        <v>15</v>
      </c>
      <c r="P15" s="102" t="s">
        <v>16</v>
      </c>
      <c r="Q15" s="103" t="s">
        <v>17</v>
      </c>
      <c r="R15" s="65"/>
      <c r="S15" s="66"/>
      <c r="T15" s="66"/>
      <c r="U15" s="66"/>
      <c r="V15" s="66"/>
      <c r="W15" s="66"/>
      <c r="X15" s="66"/>
      <c r="Y15" s="66"/>
      <c r="Z15" s="66"/>
    </row>
    <row r="16" spans="3:26" s="27" customFormat="1" x14ac:dyDescent="0.3">
      <c r="C16" s="8"/>
      <c r="D16" s="104" t="s">
        <v>18</v>
      </c>
      <c r="E16" s="105"/>
      <c r="F16" s="106"/>
      <c r="G16" s="107">
        <f t="shared" ref="G16:H16" si="0">+G17+G19+G21</f>
        <v>0</v>
      </c>
      <c r="H16" s="107">
        <f t="shared" si="0"/>
        <v>0</v>
      </c>
      <c r="I16" s="107">
        <f t="shared" ref="I16:Q16" si="1">+I17+I19+I21</f>
        <v>0</v>
      </c>
      <c r="J16" s="107">
        <f t="shared" si="1"/>
        <v>0</v>
      </c>
      <c r="K16" s="107">
        <f t="shared" ref="K16" si="2">+K17+K19+K21</f>
        <v>0</v>
      </c>
      <c r="L16" s="107">
        <f t="shared" ref="L16" si="3">+L17+L19+L21</f>
        <v>0</v>
      </c>
      <c r="M16" s="107">
        <f t="shared" ref="M16" si="4">+M17+M19+M21</f>
        <v>0</v>
      </c>
      <c r="N16" s="107">
        <f t="shared" ref="N16" si="5">+N17+N19+N21</f>
        <v>0</v>
      </c>
      <c r="O16" s="107">
        <f t="shared" ref="O16" si="6">+O17+O19+O21</f>
        <v>0</v>
      </c>
      <c r="P16" s="107">
        <f t="shared" ref="P16" si="7">+P17+P19+P21</f>
        <v>0</v>
      </c>
      <c r="Q16" s="108">
        <f t="shared" si="1"/>
        <v>0</v>
      </c>
      <c r="R16" s="59"/>
      <c r="S16" s="26"/>
      <c r="T16" s="26"/>
      <c r="U16" s="26"/>
      <c r="V16" s="26"/>
      <c r="W16" s="26"/>
      <c r="X16" s="26"/>
      <c r="Y16" s="26"/>
      <c r="Z16" s="26"/>
    </row>
    <row r="17" spans="3:26" s="75" customFormat="1" ht="23.25" x14ac:dyDescent="0.35">
      <c r="C17" s="72"/>
      <c r="D17" s="109">
        <v>1001</v>
      </c>
      <c r="E17" s="149" t="s">
        <v>19</v>
      </c>
      <c r="F17" s="110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3">
        <f>+SUM(G17:P17)</f>
        <v>0</v>
      </c>
      <c r="R17" s="73"/>
      <c r="S17" s="74"/>
      <c r="T17" s="74"/>
      <c r="U17" s="74"/>
      <c r="V17" s="74"/>
      <c r="W17" s="74"/>
      <c r="X17" s="74"/>
      <c r="Y17" s="74"/>
      <c r="Z17" s="74"/>
    </row>
    <row r="18" spans="3:26" s="25" customFormat="1" ht="19.5" thickBot="1" x14ac:dyDescent="0.35">
      <c r="C18" s="8"/>
      <c r="D18" s="109"/>
      <c r="E18" s="150"/>
      <c r="F18" s="114" t="s">
        <v>38</v>
      </c>
      <c r="G18" s="115">
        <v>1001</v>
      </c>
      <c r="H18" s="116">
        <v>2001</v>
      </c>
      <c r="I18" s="116">
        <v>3001</v>
      </c>
      <c r="J18" s="116">
        <v>4001</v>
      </c>
      <c r="K18" s="116">
        <v>5001</v>
      </c>
      <c r="L18" s="116">
        <v>6001</v>
      </c>
      <c r="M18" s="116">
        <v>7001</v>
      </c>
      <c r="N18" s="116">
        <v>8001</v>
      </c>
      <c r="O18" s="116">
        <v>1101</v>
      </c>
      <c r="P18" s="117">
        <v>1005</v>
      </c>
      <c r="Q18" s="118"/>
      <c r="R18" s="58"/>
      <c r="S18" s="24"/>
      <c r="T18" s="24"/>
      <c r="U18" s="24"/>
      <c r="V18" s="24"/>
      <c r="W18" s="24"/>
      <c r="X18" s="24"/>
      <c r="Y18" s="24"/>
      <c r="Z18" s="24"/>
    </row>
    <row r="19" spans="3:26" s="25" customFormat="1" x14ac:dyDescent="0.3">
      <c r="C19" s="8"/>
      <c r="D19" s="109">
        <v>1001</v>
      </c>
      <c r="E19" s="119" t="s">
        <v>20</v>
      </c>
      <c r="F19" s="120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3">
        <f t="shared" ref="Q19" si="8">+SUM(G19:P19)</f>
        <v>0</v>
      </c>
      <c r="R19" s="58"/>
      <c r="S19" s="24"/>
      <c r="T19" s="24"/>
      <c r="U19" s="24"/>
      <c r="V19" s="24"/>
      <c r="W19" s="24"/>
      <c r="X19" s="24"/>
      <c r="Y19" s="24"/>
      <c r="Z19" s="24"/>
    </row>
    <row r="20" spans="3:26" s="25" customFormat="1" x14ac:dyDescent="0.3">
      <c r="C20" s="8"/>
      <c r="D20" s="109"/>
      <c r="E20" s="124"/>
      <c r="F20" s="125" t="s">
        <v>38</v>
      </c>
      <c r="G20" s="126">
        <v>1001</v>
      </c>
      <c r="H20" s="126">
        <v>2001</v>
      </c>
      <c r="I20" s="126">
        <v>3001</v>
      </c>
      <c r="J20" s="126">
        <v>4001</v>
      </c>
      <c r="K20" s="126">
        <v>5001</v>
      </c>
      <c r="L20" s="126">
        <v>6001</v>
      </c>
      <c r="M20" s="126">
        <v>7001</v>
      </c>
      <c r="N20" s="126">
        <v>8001</v>
      </c>
      <c r="O20" s="126">
        <v>1101</v>
      </c>
      <c r="P20" s="126">
        <v>1005</v>
      </c>
      <c r="Q20" s="127"/>
      <c r="R20" s="58"/>
      <c r="S20" s="24"/>
      <c r="T20" s="24"/>
      <c r="U20" s="24"/>
      <c r="V20" s="24"/>
      <c r="W20" s="24"/>
      <c r="X20" s="24"/>
      <c r="Y20" s="24"/>
      <c r="Z20" s="24"/>
    </row>
    <row r="21" spans="3:26" s="25" customFormat="1" x14ac:dyDescent="0.3">
      <c r="C21" s="8"/>
      <c r="D21" s="109">
        <v>1001</v>
      </c>
      <c r="E21" s="119" t="s">
        <v>21</v>
      </c>
      <c r="F21" s="110"/>
      <c r="G21" s="128">
        <v>0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30">
        <f t="shared" ref="Q21" si="9">+SUM(G21:P21)</f>
        <v>0</v>
      </c>
      <c r="R21" s="58"/>
      <c r="S21" s="24"/>
      <c r="T21" s="24"/>
      <c r="U21" s="24"/>
      <c r="V21" s="24"/>
      <c r="W21" s="24"/>
      <c r="X21" s="24"/>
      <c r="Y21" s="24"/>
      <c r="Z21" s="24"/>
    </row>
    <row r="22" spans="3:26" s="25" customFormat="1" ht="19.5" thickBot="1" x14ac:dyDescent="0.35">
      <c r="C22" s="8"/>
      <c r="D22" s="109"/>
      <c r="E22" s="124"/>
      <c r="F22" s="125" t="s">
        <v>38</v>
      </c>
      <c r="G22" s="131">
        <v>1001</v>
      </c>
      <c r="H22" s="131">
        <v>2001</v>
      </c>
      <c r="I22" s="131">
        <v>3001</v>
      </c>
      <c r="J22" s="131">
        <v>4001</v>
      </c>
      <c r="K22" s="131">
        <v>5001</v>
      </c>
      <c r="L22" s="131">
        <v>6001</v>
      </c>
      <c r="M22" s="131">
        <v>7001</v>
      </c>
      <c r="N22" s="131">
        <v>8001</v>
      </c>
      <c r="O22" s="131">
        <v>1101</v>
      </c>
      <c r="P22" s="131">
        <v>1005</v>
      </c>
      <c r="Q22" s="132"/>
      <c r="R22" s="58"/>
      <c r="S22" s="24"/>
      <c r="T22" s="24"/>
      <c r="U22" s="24"/>
      <c r="V22" s="24"/>
      <c r="W22" s="24"/>
      <c r="X22" s="24"/>
      <c r="Y22" s="24"/>
      <c r="Z22" s="24"/>
    </row>
    <row r="23" spans="3:26" s="79" customFormat="1" ht="21.75" thickBot="1" x14ac:dyDescent="0.4">
      <c r="C23" s="76"/>
      <c r="D23" s="133" t="s">
        <v>22</v>
      </c>
      <c r="E23" s="134"/>
      <c r="F23" s="98"/>
      <c r="G23" s="135">
        <f t="shared" ref="G23:P23" si="10">+G24+G26+G28+G30</f>
        <v>0</v>
      </c>
      <c r="H23" s="136">
        <f t="shared" si="10"/>
        <v>0</v>
      </c>
      <c r="I23" s="136">
        <f t="shared" si="10"/>
        <v>0</v>
      </c>
      <c r="J23" s="136">
        <f t="shared" si="10"/>
        <v>0</v>
      </c>
      <c r="K23" s="136">
        <f t="shared" si="10"/>
        <v>0</v>
      </c>
      <c r="L23" s="136">
        <f t="shared" si="10"/>
        <v>0</v>
      </c>
      <c r="M23" s="136">
        <f t="shared" si="10"/>
        <v>0</v>
      </c>
      <c r="N23" s="136">
        <f t="shared" si="10"/>
        <v>0</v>
      </c>
      <c r="O23" s="136">
        <f t="shared" si="10"/>
        <v>0</v>
      </c>
      <c r="P23" s="137">
        <f t="shared" si="10"/>
        <v>0</v>
      </c>
      <c r="Q23" s="138">
        <f>+Q24++Q26+Q28+Q30</f>
        <v>0</v>
      </c>
      <c r="R23" s="77"/>
      <c r="S23" s="78"/>
      <c r="T23" s="78"/>
      <c r="U23" s="78"/>
      <c r="V23" s="78"/>
      <c r="W23" s="78"/>
      <c r="X23" s="78"/>
      <c r="Y23" s="78"/>
      <c r="Z23" s="78"/>
    </row>
    <row r="24" spans="3:26" s="71" customFormat="1" ht="45.75" customHeight="1" x14ac:dyDescent="0.35">
      <c r="C24" s="68"/>
      <c r="D24" s="109">
        <v>1001</v>
      </c>
      <c r="E24" s="151" t="s">
        <v>40</v>
      </c>
      <c r="F24" s="139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2">
        <f>+SUM(G24:P24)</f>
        <v>0</v>
      </c>
      <c r="R24" s="69"/>
      <c r="S24" s="70"/>
      <c r="T24" s="70"/>
      <c r="U24" s="70"/>
      <c r="V24" s="70"/>
      <c r="W24" s="70"/>
      <c r="X24" s="70"/>
      <c r="Y24" s="70"/>
      <c r="Z24" s="70"/>
    </row>
    <row r="25" spans="3:26" s="25" customFormat="1" x14ac:dyDescent="0.3">
      <c r="C25" s="8"/>
      <c r="D25" s="109"/>
      <c r="E25" s="152"/>
      <c r="F25" s="125" t="s">
        <v>38</v>
      </c>
      <c r="G25" s="126">
        <v>1001</v>
      </c>
      <c r="H25" s="126">
        <v>2001</v>
      </c>
      <c r="I25" s="126">
        <v>3001</v>
      </c>
      <c r="J25" s="126">
        <v>4001</v>
      </c>
      <c r="K25" s="126">
        <v>5001</v>
      </c>
      <c r="L25" s="126">
        <v>6001</v>
      </c>
      <c r="M25" s="126">
        <v>7001</v>
      </c>
      <c r="N25" s="126">
        <v>8001</v>
      </c>
      <c r="O25" s="126">
        <v>1101</v>
      </c>
      <c r="P25" s="126">
        <v>1005</v>
      </c>
      <c r="Q25" s="143"/>
      <c r="R25" s="58"/>
      <c r="S25" s="24"/>
      <c r="T25" s="24"/>
      <c r="U25" s="24"/>
      <c r="V25" s="24"/>
      <c r="W25" s="24"/>
      <c r="X25" s="24"/>
      <c r="Y25" s="24"/>
      <c r="Z25" s="24"/>
    </row>
    <row r="26" spans="3:26" s="75" customFormat="1" ht="31.5" customHeight="1" x14ac:dyDescent="0.35">
      <c r="C26" s="72"/>
      <c r="D26" s="109">
        <v>1001</v>
      </c>
      <c r="E26" s="149" t="s">
        <v>23</v>
      </c>
      <c r="F26" s="144"/>
      <c r="G26" s="145"/>
      <c r="H26" s="112"/>
      <c r="I26" s="112"/>
      <c r="J26" s="112"/>
      <c r="K26" s="112"/>
      <c r="L26" s="112"/>
      <c r="M26" s="112"/>
      <c r="N26" s="112"/>
      <c r="O26" s="112"/>
      <c r="P26" s="112"/>
      <c r="Q26" s="146">
        <f t="shared" ref="Q26" si="11">+SUM(G26:P26)</f>
        <v>0</v>
      </c>
      <c r="R26" s="73"/>
      <c r="S26" s="74"/>
      <c r="T26" s="74"/>
      <c r="U26" s="74"/>
      <c r="V26" s="74"/>
      <c r="W26" s="74"/>
      <c r="X26" s="74"/>
      <c r="Y26" s="74"/>
      <c r="Z26" s="74"/>
    </row>
    <row r="27" spans="3:26" s="25" customFormat="1" x14ac:dyDescent="0.3">
      <c r="C27" s="8"/>
      <c r="D27" s="109"/>
      <c r="E27" s="150"/>
      <c r="F27" s="125" t="s">
        <v>38</v>
      </c>
      <c r="G27" s="126">
        <v>1060</v>
      </c>
      <c r="H27" s="126">
        <v>2060</v>
      </c>
      <c r="I27" s="126">
        <v>3060</v>
      </c>
      <c r="J27" s="126">
        <v>4060</v>
      </c>
      <c r="K27" s="126">
        <v>5060</v>
      </c>
      <c r="L27" s="126">
        <v>6060</v>
      </c>
      <c r="M27" s="126">
        <v>7060</v>
      </c>
      <c r="N27" s="126">
        <v>8060</v>
      </c>
      <c r="O27" s="126"/>
      <c r="P27" s="126">
        <v>1005</v>
      </c>
      <c r="Q27" s="143"/>
      <c r="R27" s="58"/>
      <c r="S27" s="24"/>
      <c r="T27" s="24"/>
      <c r="U27" s="24"/>
      <c r="V27" s="24"/>
      <c r="W27" s="24"/>
      <c r="X27" s="24"/>
      <c r="Y27" s="24"/>
      <c r="Z27" s="24"/>
    </row>
    <row r="28" spans="3:26" s="75" customFormat="1" ht="25.5" customHeight="1" x14ac:dyDescent="0.35">
      <c r="C28" s="72"/>
      <c r="D28" s="109">
        <v>1001</v>
      </c>
      <c r="E28" s="149" t="s">
        <v>39</v>
      </c>
      <c r="F28" s="144"/>
      <c r="G28" s="145"/>
      <c r="H28" s="112"/>
      <c r="I28" s="112"/>
      <c r="J28" s="112"/>
      <c r="K28" s="112"/>
      <c r="L28" s="112"/>
      <c r="M28" s="112"/>
      <c r="N28" s="112"/>
      <c r="O28" s="112"/>
      <c r="P28" s="112"/>
      <c r="Q28" s="146">
        <f t="shared" ref="Q28" si="12">+SUM(G28:P28)</f>
        <v>0</v>
      </c>
      <c r="R28" s="73"/>
      <c r="S28" s="74"/>
      <c r="T28" s="74"/>
      <c r="U28" s="74"/>
      <c r="V28" s="74"/>
      <c r="W28" s="74"/>
      <c r="X28" s="74"/>
      <c r="Y28" s="74"/>
      <c r="Z28" s="74"/>
    </row>
    <row r="29" spans="3:26" s="25" customFormat="1" x14ac:dyDescent="0.3">
      <c r="C29" s="8"/>
      <c r="D29" s="109"/>
      <c r="E29" s="150"/>
      <c r="F29" s="125" t="s">
        <v>38</v>
      </c>
      <c r="G29" s="126">
        <v>1001</v>
      </c>
      <c r="H29" s="126">
        <v>2001</v>
      </c>
      <c r="I29" s="126">
        <v>3001</v>
      </c>
      <c r="J29" s="126">
        <v>4001</v>
      </c>
      <c r="K29" s="126">
        <v>5001</v>
      </c>
      <c r="L29" s="126">
        <v>6001</v>
      </c>
      <c r="M29" s="126">
        <v>7001</v>
      </c>
      <c r="N29" s="126">
        <v>8001</v>
      </c>
      <c r="O29" s="126">
        <v>1101</v>
      </c>
      <c r="P29" s="126">
        <v>1005</v>
      </c>
      <c r="Q29" s="143"/>
      <c r="R29" s="58"/>
      <c r="S29" s="24"/>
      <c r="T29" s="24"/>
      <c r="U29" s="24"/>
      <c r="V29" s="24"/>
      <c r="W29" s="24"/>
      <c r="X29" s="24"/>
      <c r="Y29" s="24"/>
      <c r="Z29" s="24"/>
    </row>
    <row r="30" spans="3:26" s="75" customFormat="1" ht="37.5" customHeight="1" x14ac:dyDescent="0.35">
      <c r="C30" s="72"/>
      <c r="D30" s="109">
        <v>1001</v>
      </c>
      <c r="E30" s="153" t="s">
        <v>24</v>
      </c>
      <c r="F30" s="144"/>
      <c r="G30" s="145"/>
      <c r="H30" s="112"/>
      <c r="I30" s="112"/>
      <c r="J30" s="112"/>
      <c r="K30" s="112"/>
      <c r="L30" s="112"/>
      <c r="M30" s="112"/>
      <c r="N30" s="112"/>
      <c r="O30" s="112"/>
      <c r="P30" s="112"/>
      <c r="Q30" s="146">
        <f t="shared" ref="Q30" si="13">+SUM(G30:P30)</f>
        <v>0</v>
      </c>
      <c r="R30" s="73"/>
      <c r="S30" s="74"/>
      <c r="T30" s="74"/>
      <c r="U30" s="74"/>
      <c r="V30" s="74"/>
      <c r="W30" s="74"/>
      <c r="X30" s="74"/>
      <c r="Y30" s="74"/>
      <c r="Z30" s="74"/>
    </row>
    <row r="31" spans="3:26" ht="19.5" thickBot="1" x14ac:dyDescent="0.35">
      <c r="C31" s="8"/>
      <c r="D31" s="147"/>
      <c r="E31" s="154"/>
      <c r="F31" s="114" t="s">
        <v>38</v>
      </c>
      <c r="G31" s="116">
        <v>1001</v>
      </c>
      <c r="H31" s="116">
        <v>2001</v>
      </c>
      <c r="I31" s="116">
        <v>3001</v>
      </c>
      <c r="J31" s="116">
        <v>4001</v>
      </c>
      <c r="K31" s="116">
        <v>5001</v>
      </c>
      <c r="L31" s="116">
        <v>6001</v>
      </c>
      <c r="M31" s="116">
        <v>7001</v>
      </c>
      <c r="N31" s="116">
        <v>8001</v>
      </c>
      <c r="O31" s="116">
        <v>1101</v>
      </c>
      <c r="P31" s="116">
        <v>1005</v>
      </c>
      <c r="Q31" s="148"/>
      <c r="R31" s="10"/>
    </row>
    <row r="32" spans="3:26" x14ac:dyDescent="0.3">
      <c r="C32" s="8"/>
      <c r="D32" s="6"/>
      <c r="E32" s="91"/>
      <c r="F32" s="91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10"/>
    </row>
    <row r="33" spans="3:18" x14ac:dyDescent="0.3">
      <c r="C33" s="8"/>
      <c r="D33" s="6"/>
      <c r="E33" s="91"/>
      <c r="F33" s="91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0"/>
    </row>
    <row r="34" spans="3:18" x14ac:dyDescent="0.3">
      <c r="C34" s="8"/>
      <c r="D34" s="6"/>
      <c r="E34" s="91"/>
      <c r="F34" s="91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0"/>
    </row>
    <row r="35" spans="3:18" x14ac:dyDescent="0.3">
      <c r="C35" s="8"/>
      <c r="D35" s="6"/>
      <c r="E35" s="91"/>
      <c r="F35" s="91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10"/>
    </row>
    <row r="36" spans="3:18" x14ac:dyDescent="0.3">
      <c r="C36" s="8"/>
      <c r="D36" s="6"/>
      <c r="E36" s="91"/>
      <c r="F36" s="91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10"/>
    </row>
    <row r="37" spans="3:18" x14ac:dyDescent="0.3">
      <c r="C37" s="8"/>
      <c r="D37" s="6"/>
      <c r="E37" s="29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0"/>
    </row>
    <row r="38" spans="3:18" x14ac:dyDescent="0.3">
      <c r="C38" s="8"/>
      <c r="D38" s="63"/>
      <c r="E38" s="31"/>
      <c r="F38" s="31"/>
      <c r="G38" s="31"/>
      <c r="H38" s="32"/>
      <c r="I38" s="30"/>
      <c r="J38" s="30"/>
      <c r="K38" s="30"/>
      <c r="L38" s="32"/>
      <c r="M38" s="32"/>
      <c r="N38" s="32"/>
      <c r="O38" s="32"/>
      <c r="P38" s="32"/>
      <c r="Q38" s="32"/>
      <c r="R38" s="10"/>
    </row>
    <row r="39" spans="3:18" x14ac:dyDescent="0.3">
      <c r="C39" s="8"/>
      <c r="D39" s="85" t="s">
        <v>25</v>
      </c>
      <c r="E39" s="85"/>
      <c r="F39" s="85"/>
      <c r="G39" s="85"/>
      <c r="H39" s="85"/>
      <c r="I39" s="30"/>
      <c r="J39" s="33"/>
      <c r="K39" s="33"/>
      <c r="L39" s="84" t="s">
        <v>26</v>
      </c>
      <c r="M39" s="84"/>
      <c r="N39" s="84"/>
      <c r="O39" s="84"/>
      <c r="P39" s="84"/>
      <c r="Q39" s="84"/>
      <c r="R39" s="10"/>
    </row>
    <row r="40" spans="3:18" x14ac:dyDescent="0.3">
      <c r="C40" s="8"/>
      <c r="D40" s="84" t="s">
        <v>27</v>
      </c>
      <c r="E40" s="84"/>
      <c r="F40" s="84"/>
      <c r="G40" s="84"/>
      <c r="H40" s="84"/>
      <c r="I40" s="34"/>
      <c r="J40" s="29"/>
      <c r="K40" s="29"/>
      <c r="L40" s="84" t="s">
        <v>28</v>
      </c>
      <c r="M40" s="84"/>
      <c r="N40" s="84"/>
      <c r="O40" s="84"/>
      <c r="P40" s="84"/>
      <c r="Q40" s="84"/>
      <c r="R40" s="10"/>
    </row>
    <row r="41" spans="3:18" x14ac:dyDescent="0.3">
      <c r="C41" s="8"/>
      <c r="D41" s="6"/>
      <c r="E41" s="80"/>
      <c r="F41" s="80"/>
      <c r="G41" s="80"/>
      <c r="H41" s="80"/>
      <c r="I41" s="34"/>
      <c r="J41" s="29"/>
      <c r="K41" s="29"/>
      <c r="L41" s="80"/>
      <c r="M41" s="80"/>
      <c r="N41" s="80"/>
      <c r="O41" s="80"/>
      <c r="P41" s="80"/>
      <c r="Q41" s="80"/>
      <c r="R41" s="10"/>
    </row>
    <row r="42" spans="3:18" ht="19.5" thickBot="1" x14ac:dyDescent="0.35">
      <c r="C42" s="8"/>
      <c r="D42" s="6"/>
      <c r="E42" s="80"/>
      <c r="F42" s="80"/>
      <c r="G42" s="80"/>
      <c r="H42" s="80"/>
      <c r="I42" s="34"/>
      <c r="J42" s="29"/>
      <c r="K42" s="29"/>
      <c r="L42" s="80"/>
      <c r="M42" s="80"/>
      <c r="N42" s="80"/>
      <c r="O42" s="80"/>
      <c r="P42" s="80"/>
      <c r="Q42" s="80"/>
      <c r="R42" s="10"/>
    </row>
    <row r="43" spans="3:18" x14ac:dyDescent="0.3">
      <c r="C43" s="8"/>
      <c r="D43" s="6"/>
      <c r="E43" s="53" t="s">
        <v>37</v>
      </c>
      <c r="F43" s="64"/>
      <c r="G43" s="54"/>
      <c r="H43" s="54"/>
      <c r="I43" s="55"/>
      <c r="J43" s="56"/>
      <c r="K43" s="56"/>
      <c r="L43" s="54"/>
      <c r="M43" s="54"/>
      <c r="N43" s="54"/>
      <c r="O43" s="54"/>
      <c r="P43" s="46"/>
      <c r="Q43" s="80"/>
      <c r="R43" s="10"/>
    </row>
    <row r="44" spans="3:18" x14ac:dyDescent="0.3">
      <c r="C44" s="8"/>
      <c r="D44" s="6"/>
      <c r="E44" s="47"/>
      <c r="F44" s="80"/>
      <c r="G44" s="80"/>
      <c r="H44" s="80"/>
      <c r="I44" s="34"/>
      <c r="J44" s="29"/>
      <c r="K44" s="29"/>
      <c r="L44" s="80"/>
      <c r="M44" s="80"/>
      <c r="N44" s="80"/>
      <c r="O44" s="80"/>
      <c r="P44" s="45"/>
      <c r="Q44" s="80"/>
      <c r="R44" s="10"/>
    </row>
    <row r="45" spans="3:18" x14ac:dyDescent="0.3">
      <c r="C45" s="8"/>
      <c r="D45" s="6"/>
      <c r="E45" s="47"/>
      <c r="F45" s="80"/>
      <c r="G45" s="80"/>
      <c r="H45" s="80"/>
      <c r="I45" s="34"/>
      <c r="J45" s="29"/>
      <c r="K45" s="29"/>
      <c r="L45" s="80"/>
      <c r="M45" s="80"/>
      <c r="N45" s="80"/>
      <c r="O45" s="80"/>
      <c r="P45" s="45"/>
      <c r="Q45" s="80"/>
      <c r="R45" s="10"/>
    </row>
    <row r="46" spans="3:18" ht="19.5" thickBot="1" x14ac:dyDescent="0.35">
      <c r="C46" s="8"/>
      <c r="D46" s="6"/>
      <c r="E46" s="48"/>
      <c r="F46" s="49"/>
      <c r="G46" s="49"/>
      <c r="H46" s="49"/>
      <c r="I46" s="50"/>
      <c r="J46" s="51"/>
      <c r="K46" s="51"/>
      <c r="L46" s="49"/>
      <c r="M46" s="49"/>
      <c r="N46" s="49"/>
      <c r="O46" s="49"/>
      <c r="P46" s="52"/>
      <c r="Q46" s="80"/>
      <c r="R46" s="10"/>
    </row>
    <row r="47" spans="3:18" x14ac:dyDescent="0.3">
      <c r="C47" s="8"/>
      <c r="D47" s="6"/>
      <c r="E47" s="80"/>
      <c r="F47" s="80"/>
      <c r="G47" s="80"/>
      <c r="H47" s="80"/>
      <c r="I47" s="34"/>
      <c r="J47" s="29"/>
      <c r="K47" s="29"/>
      <c r="L47" s="80"/>
      <c r="M47" s="80"/>
      <c r="N47" s="80"/>
      <c r="O47" s="80"/>
      <c r="P47" s="80"/>
      <c r="Q47" s="80"/>
      <c r="R47" s="10"/>
    </row>
    <row r="48" spans="3:18" x14ac:dyDescent="0.3">
      <c r="C48" s="8"/>
      <c r="D48" s="6"/>
      <c r="H48" s="80"/>
      <c r="I48" s="34"/>
      <c r="J48" s="29"/>
      <c r="K48" s="29"/>
      <c r="L48" s="80"/>
      <c r="M48" s="80"/>
      <c r="N48" s="80"/>
      <c r="O48" s="80"/>
      <c r="P48" s="80"/>
      <c r="Q48" s="80"/>
      <c r="R48" s="10"/>
    </row>
    <row r="49" spans="3:19" x14ac:dyDescent="0.3">
      <c r="C49" s="8"/>
      <c r="D49" s="6"/>
      <c r="H49" s="155"/>
      <c r="I49" s="34"/>
      <c r="J49" s="29"/>
      <c r="K49" s="29"/>
      <c r="L49" s="80"/>
      <c r="M49" s="80"/>
      <c r="N49" s="80"/>
      <c r="O49" s="80"/>
      <c r="P49" s="80"/>
      <c r="Q49" s="80"/>
      <c r="R49" s="10"/>
    </row>
    <row r="50" spans="3:19" s="6" customFormat="1" ht="18" customHeight="1" x14ac:dyDescent="0.3">
      <c r="C50" s="8"/>
      <c r="E50" s="157" t="s">
        <v>29</v>
      </c>
      <c r="F50" s="158"/>
      <c r="G50" s="158"/>
      <c r="H50" s="156"/>
      <c r="I50" s="35"/>
      <c r="R50" s="10"/>
    </row>
    <row r="51" spans="3:19" s="37" customFormat="1" ht="15.75" x14ac:dyDescent="0.25">
      <c r="C51" s="36"/>
      <c r="E51" s="157" t="s">
        <v>30</v>
      </c>
      <c r="F51" s="160"/>
      <c r="G51" s="160"/>
      <c r="H51" s="159"/>
      <c r="Q51" s="62"/>
      <c r="R51" s="38"/>
    </row>
    <row r="52" spans="3:19" s="37" customFormat="1" ht="15.75" x14ac:dyDescent="0.25">
      <c r="C52" s="36"/>
      <c r="E52" s="157" t="s">
        <v>31</v>
      </c>
      <c r="F52" s="162">
        <f ca="1">TODAY()</f>
        <v>43171</v>
      </c>
      <c r="G52" s="160"/>
      <c r="H52" s="161"/>
      <c r="R52" s="38"/>
    </row>
    <row r="53" spans="3:19" s="37" customFormat="1" ht="15.75" x14ac:dyDescent="0.25">
      <c r="C53" s="36"/>
      <c r="H53" s="161"/>
      <c r="R53" s="38"/>
    </row>
    <row r="54" spans="3:19" s="6" customFormat="1" ht="7.5" customHeight="1" thickBot="1" x14ac:dyDescent="0.35">
      <c r="C54" s="44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</row>
    <row r="55" spans="3:19" x14ac:dyDescent="0.3">
      <c r="C55" s="6"/>
      <c r="D55" s="6"/>
    </row>
    <row r="56" spans="3:19" s="6" customFormat="1" x14ac:dyDescent="0.3">
      <c r="E56" s="7"/>
      <c r="F56" s="7"/>
      <c r="G56" s="7"/>
      <c r="H56" s="7"/>
      <c r="I56" s="39"/>
      <c r="J56" s="7"/>
      <c r="K56" s="7"/>
      <c r="L56" s="92"/>
      <c r="M56" s="92"/>
      <c r="N56" s="92"/>
      <c r="O56" s="92"/>
      <c r="P56" s="92"/>
      <c r="Q56" s="92"/>
      <c r="R56" s="92"/>
      <c r="S56" s="92"/>
    </row>
    <row r="57" spans="3:19" x14ac:dyDescent="0.3">
      <c r="D57" s="90" t="s">
        <v>44</v>
      </c>
      <c r="J57" s="90" t="s">
        <v>43</v>
      </c>
      <c r="O57" s="90" t="s">
        <v>41</v>
      </c>
      <c r="P57" s="90" t="s">
        <v>42</v>
      </c>
      <c r="Q57" s="90"/>
    </row>
    <row r="60" spans="3:19" x14ac:dyDescent="0.3">
      <c r="M60" s="6"/>
      <c r="N60" s="6"/>
      <c r="O60" s="6"/>
      <c r="P60" s="6"/>
      <c r="Q60" s="6"/>
    </row>
    <row r="61" spans="3:19" x14ac:dyDescent="0.3">
      <c r="M61" s="6"/>
      <c r="N61" s="6"/>
      <c r="O61" s="6"/>
      <c r="P61" s="6"/>
      <c r="Q61" s="6"/>
    </row>
    <row r="62" spans="3:19" x14ac:dyDescent="0.3">
      <c r="M62" s="6"/>
      <c r="N62" s="6"/>
      <c r="O62" s="6"/>
      <c r="P62" s="6"/>
      <c r="Q62" s="6"/>
    </row>
    <row r="63" spans="3:19" x14ac:dyDescent="0.3">
      <c r="M63" s="6"/>
      <c r="N63" s="6"/>
      <c r="O63" s="6"/>
      <c r="P63" s="6"/>
      <c r="Q63" s="6"/>
    </row>
    <row r="64" spans="3:19" x14ac:dyDescent="0.3">
      <c r="M64" s="6"/>
      <c r="N64" s="6"/>
      <c r="O64" s="6"/>
      <c r="P64" s="6"/>
      <c r="Q64" s="6"/>
    </row>
    <row r="65" spans="13:17" x14ac:dyDescent="0.3">
      <c r="M65" s="6"/>
      <c r="N65" s="6"/>
      <c r="O65" s="6"/>
      <c r="P65" s="6"/>
      <c r="Q65" s="6"/>
    </row>
    <row r="66" spans="13:17" x14ac:dyDescent="0.3">
      <c r="M66" s="6"/>
      <c r="N66" s="6"/>
      <c r="O66" s="6"/>
      <c r="P66" s="6"/>
      <c r="Q66" s="6"/>
    </row>
    <row r="67" spans="13:17" x14ac:dyDescent="0.3">
      <c r="M67" s="6"/>
      <c r="N67" s="6"/>
      <c r="O67" s="6"/>
      <c r="P67" s="6"/>
      <c r="Q67" s="6"/>
    </row>
    <row r="68" spans="13:17" x14ac:dyDescent="0.3">
      <c r="M68" s="6"/>
      <c r="N68" s="6"/>
      <c r="O68" s="6"/>
      <c r="P68" s="6"/>
      <c r="Q68" s="6"/>
    </row>
    <row r="69" spans="13:17" x14ac:dyDescent="0.3">
      <c r="M69" s="6"/>
      <c r="N69" s="6"/>
      <c r="O69" s="6"/>
      <c r="P69" s="6"/>
      <c r="Q69" s="6"/>
    </row>
  </sheetData>
  <mergeCells count="36">
    <mergeCell ref="D30:D31"/>
    <mergeCell ref="D16:E16"/>
    <mergeCell ref="D23:E23"/>
    <mergeCell ref="D17:D18"/>
    <mergeCell ref="D19:D20"/>
    <mergeCell ref="D21:D22"/>
    <mergeCell ref="Q19:Q20"/>
    <mergeCell ref="Q21:Q22"/>
    <mergeCell ref="Q28:Q29"/>
    <mergeCell ref="D14:E14"/>
    <mergeCell ref="G9:I9"/>
    <mergeCell ref="G11:I11"/>
    <mergeCell ref="M9:N9"/>
    <mergeCell ref="O9:P9"/>
    <mergeCell ref="D24:D25"/>
    <mergeCell ref="D26:D27"/>
    <mergeCell ref="D28:D29"/>
    <mergeCell ref="D11:F11"/>
    <mergeCell ref="L56:S56"/>
    <mergeCell ref="L39:Q39"/>
    <mergeCell ref="L40:Q40"/>
    <mergeCell ref="D39:H39"/>
    <mergeCell ref="D40:H40"/>
    <mergeCell ref="E24:E25"/>
    <mergeCell ref="E26:E27"/>
    <mergeCell ref="E28:E29"/>
    <mergeCell ref="E30:E31"/>
    <mergeCell ref="Q17:Q18"/>
    <mergeCell ref="Q30:Q31"/>
    <mergeCell ref="Q24:Q25"/>
    <mergeCell ref="Q26:Q27"/>
    <mergeCell ref="D3:J3"/>
    <mergeCell ref="D4:J4"/>
    <mergeCell ref="D5:I5"/>
    <mergeCell ref="F14:Q14"/>
    <mergeCell ref="E17:E18"/>
  </mergeCells>
  <printOptions horizont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AUTORIZACION (9)</vt:lpstr>
      <vt:lpstr>'AUTORIZACION (9)'!Área_de_impresión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Pilar</cp:lastModifiedBy>
  <cp:lastPrinted>2018-03-12T14:57:13Z</cp:lastPrinted>
  <dcterms:created xsi:type="dcterms:W3CDTF">2018-02-13T04:39:53Z</dcterms:created>
  <dcterms:modified xsi:type="dcterms:W3CDTF">2018-03-12T15:04:03Z</dcterms:modified>
</cp:coreProperties>
</file>