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URICIO\2021\9. Septiembre\RECIPROCAS 202109\"/>
    </mc:Choice>
  </mc:AlternateContent>
  <bookViews>
    <workbookView xWindow="0" yWindow="0" windowWidth="20400" windowHeight="5520" tabRatio="908"/>
  </bookViews>
  <sheets>
    <sheet name="CGN VALIDAR" sheetId="211" r:id="rId1"/>
    <sheet name="Correos" sheetId="212" r:id="rId2"/>
    <sheet name="REPORTE ENVIO" sheetId="111" state="hidden" r:id="rId3"/>
    <sheet name="REPORTE TRANSMISION" sheetId="112" state="hidden" r:id="rId4"/>
    <sheet name="CTE Y NO CTE MARZO" sheetId="109" state="hidden" r:id="rId5"/>
    <sheet name="Regllas Elimi Marzo" sheetId="106" state="hidden" r:id="rId6"/>
  </sheets>
  <externalReferences>
    <externalReference r:id="rId7"/>
  </externalReferences>
  <definedNames>
    <definedName name="_xlnm._FilterDatabase" localSheetId="0" hidden="1">'CGN VALIDAR'!$A$15:$Q$15</definedName>
    <definedName name="_xlnm._FilterDatabase" localSheetId="1" hidden="1">Correos!$A$1:$B$249</definedName>
  </definedNames>
  <calcPr calcId="162913"/>
  <pivotCaches>
    <pivotCache cacheId="15" r:id="rId8"/>
  </pivotCaches>
</workbook>
</file>

<file path=xl/calcChain.xml><?xml version="1.0" encoding="utf-8"?>
<calcChain xmlns="http://schemas.openxmlformats.org/spreadsheetml/2006/main">
  <c r="G5" i="109" l="1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4" i="109"/>
  <c r="F5" i="109"/>
  <c r="F6" i="109"/>
  <c r="F7" i="109"/>
  <c r="F8" i="109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30" i="109"/>
  <c r="F31" i="109"/>
  <c r="F4" i="109"/>
</calcChain>
</file>

<file path=xl/comments1.xml><?xml version="1.0" encoding="utf-8"?>
<comments xmlns="http://schemas.openxmlformats.org/spreadsheetml/2006/main">
  <authors>
    <author>NICSP3</author>
  </authors>
  <commentList>
    <comment ref="F144" authorId="0" shapeId="0">
      <text>
        <r>
          <rPr>
            <b/>
            <sz val="9"/>
            <color indexed="81"/>
            <rFont val="Tahoma"/>
            <family val="2"/>
          </rPr>
          <t>NICSP3:</t>
        </r>
        <r>
          <rPr>
            <sz val="9"/>
            <color indexed="81"/>
            <rFont val="Tahoma"/>
            <family val="2"/>
          </rPr>
          <t xml:space="preserve">
Este valor nadie lo reporto 
</t>
        </r>
      </text>
    </comment>
    <comment ref="F152" authorId="0" shapeId="0">
      <text>
        <r>
          <rPr>
            <b/>
            <sz val="9"/>
            <color indexed="81"/>
            <rFont val="Tahoma"/>
            <family val="2"/>
          </rPr>
          <t>NICSP3:</t>
        </r>
        <r>
          <rPr>
            <sz val="9"/>
            <color indexed="81"/>
            <rFont val="Tahoma"/>
            <family val="2"/>
          </rPr>
          <t xml:space="preserve">
Este valor nadie lo reporto 
</t>
        </r>
      </text>
    </comment>
  </commentList>
</comments>
</file>

<file path=xl/sharedStrings.xml><?xml version="1.0" encoding="utf-8"?>
<sst xmlns="http://schemas.openxmlformats.org/spreadsheetml/2006/main" count="4059" uniqueCount="1525">
  <si>
    <t xml:space="preserve">Cuenta Mayor    </t>
  </si>
  <si>
    <t xml:space="preserve">Nombre Cuenta Mayor                                                                                 </t>
  </si>
  <si>
    <t>Recíproca</t>
  </si>
  <si>
    <t>PRODUCTOS MANUFACTURADOS</t>
  </si>
  <si>
    <t>EN ADMINISTRACIÓN</t>
  </si>
  <si>
    <t>DEPÓSITOS JUDICIALES</t>
  </si>
  <si>
    <t>VENTA DE BIENES</t>
  </si>
  <si>
    <t>BIENES Y SERVICIOS</t>
  </si>
  <si>
    <t>INVERSIONES EN SOCIEDADES DE ECONOMÍA MIXTA</t>
  </si>
  <si>
    <t>SALDOS A FAVOR DE BENEFICIARIOS</t>
  </si>
  <si>
    <t>COMISIONES</t>
  </si>
  <si>
    <t>CONTRIBUCIONES</t>
  </si>
  <si>
    <t>ANTICIPOS SOBRE VENTAS DE BIENES Y SERVICIOS</t>
  </si>
  <si>
    <t>IMPUESTOS</t>
  </si>
  <si>
    <t>VENTAS POR CUENTA DE TERCEROS</t>
  </si>
  <si>
    <t>COBRO CARTERA DE TERCEROS</t>
  </si>
  <si>
    <t>ESTAMPILLAS</t>
  </si>
  <si>
    <t>PARA PAGO DE PENSIONES Y/O CESANTÍAS</t>
  </si>
  <si>
    <t>PARA PROYECTOS DE INVERSIÓN</t>
  </si>
  <si>
    <t>PARA GASTOS DE FUNCIONAMIENTO</t>
  </si>
  <si>
    <t>SERVICIOS PUBLICOS</t>
  </si>
  <si>
    <t>COMUNICACIONES Y TRANSPORTE</t>
  </si>
  <si>
    <t>SEGUROS GENERALES</t>
  </si>
  <si>
    <t>IMPUESTO PREDIAL UNIFICADO</t>
  </si>
  <si>
    <t>MULTAS</t>
  </si>
  <si>
    <t>SANCIONES</t>
  </si>
  <si>
    <t>TASAS</t>
  </si>
  <si>
    <t>INTERESES DE MORA</t>
  </si>
  <si>
    <t>PROPIEDADES, PLANTA Y EQUIPO</t>
  </si>
  <si>
    <t>OTROS ACTIVOS</t>
  </si>
  <si>
    <t>Código</t>
  </si>
  <si>
    <t>2.4.01.01</t>
  </si>
  <si>
    <t>4.4.28.02</t>
  </si>
  <si>
    <t>4.4.28.03</t>
  </si>
  <si>
    <t>4.8.08.17</t>
  </si>
  <si>
    <t>5.1.04.01</t>
  </si>
  <si>
    <t>5.1.11.17</t>
  </si>
  <si>
    <t>5.1.11.23</t>
  </si>
  <si>
    <t>5.1.20.01</t>
  </si>
  <si>
    <t>5.1.20.07</t>
  </si>
  <si>
    <t>5.1.20.08</t>
  </si>
  <si>
    <t>5.1.20.10</t>
  </si>
  <si>
    <t>6.3.90.06</t>
  </si>
  <si>
    <t>SERVICIOS DE COMUNICACIONES</t>
  </si>
  <si>
    <t>INDEMNIZACIONES</t>
  </si>
  <si>
    <t>4.4.28.01</t>
  </si>
  <si>
    <t>MANTENIMIENTO</t>
  </si>
  <si>
    <t>IMPUESTO DE REGISTRO</t>
  </si>
  <si>
    <t>INTERESES SOBRE DEPÓSITOS EN INSTITUCIONES FINANCIERAS</t>
  </si>
  <si>
    <t>EDIFICACIONES</t>
  </si>
  <si>
    <t>Entidad</t>
  </si>
  <si>
    <t>contabilidad@shd.gov.co</t>
  </si>
  <si>
    <t>hacienda@candelaria-valle.gov.co</t>
  </si>
  <si>
    <t>secretariahacienda@arauca.gov.co</t>
  </si>
  <si>
    <t>contabilidad@amazonas.gov.co</t>
  </si>
  <si>
    <t>servicioalciudadano@sanandres.gov.co</t>
  </si>
  <si>
    <t>contabilidad@cesar.gov.co</t>
  </si>
  <si>
    <t>contabilidad@quindio.gov.co</t>
  </si>
  <si>
    <t>esehlc@hotmail.com</t>
  </si>
  <si>
    <t>gerencia@emsa-esp.com.co</t>
  </si>
  <si>
    <t>eamosesp.mosquera@gmail.com</t>
  </si>
  <si>
    <t>info@xm.com.co</t>
  </si>
  <si>
    <t>operacionesreciprocasconepm@epm.com.co</t>
  </si>
  <si>
    <t>mcortes@mininterior.gov.co</t>
  </si>
  <si>
    <t>financiera@igac.gov.co</t>
  </si>
  <si>
    <t>contactenos@previsora.gov.co</t>
  </si>
  <si>
    <t>marevalo@mineducacion.gov.co</t>
  </si>
  <si>
    <t>controlinterno@momil-cordoba.gov.co</t>
  </si>
  <si>
    <t>tesoreria@samana-caldas.gov.co</t>
  </si>
  <si>
    <t>mequintero@supersalud.gov.co</t>
  </si>
  <si>
    <t>contactenos@tumaco-narino.gov.co</t>
  </si>
  <si>
    <t>mbuenaventurac@dian.gov.co</t>
  </si>
  <si>
    <t>rector@uniquindio.edu.co</t>
  </si>
  <si>
    <t>rector@correounivalle.edu.co</t>
  </si>
  <si>
    <t>contabilidad@uptc.edu.co</t>
  </si>
  <si>
    <t>gestioncontable@unicesar.edu.co</t>
  </si>
  <si>
    <t xml:space="preserve"> </t>
  </si>
  <si>
    <t>Descripcion</t>
  </si>
  <si>
    <t>OTROS CERTIFICADOS</t>
  </si>
  <si>
    <t>TÍTULOS DE FOMENTO</t>
  </si>
  <si>
    <t>1.2.11.40</t>
  </si>
  <si>
    <t>1.3.05.19</t>
  </si>
  <si>
    <t>IMPUESTO DE DELINEACIÓN URBANA, ESTUDIOS Y APROBACIÓN DE PLANOS</t>
  </si>
  <si>
    <t>1.3.05.21</t>
  </si>
  <si>
    <t>IMPUESTO DE AVISOS, TABLEROS Y VALLAS</t>
  </si>
  <si>
    <t>1.3.05.58</t>
  </si>
  <si>
    <t>IMPUESTO A PUBLICIDAD EXTERIOR VISUAL</t>
  </si>
  <si>
    <t>1.3.05.59</t>
  </si>
  <si>
    <t>1.3.05.60</t>
  </si>
  <si>
    <t>IMPUESTO DE TRANSPORTE DE HIDROCARBUROS</t>
  </si>
  <si>
    <t>1.3.05.61</t>
  </si>
  <si>
    <t>IMPUESTO SOBRE TELÉGRAFOS Y TELÉFONOS URBANOS</t>
  </si>
  <si>
    <t>1.3.05.85</t>
  </si>
  <si>
    <t>OTROS IMPUESTOS MUNICIPALES</t>
  </si>
  <si>
    <t>1.3.05.90</t>
  </si>
  <si>
    <t>OTROS IMPUESTOS DISTRITALES</t>
  </si>
  <si>
    <t>1.3.05.02</t>
  </si>
  <si>
    <t>1.3.05.54</t>
  </si>
  <si>
    <t>IMPUESTO PARA PRESERVAR LA SEGURIDAD DEMOCRÁTICA</t>
  </si>
  <si>
    <t>1.3.05.01</t>
  </si>
  <si>
    <t>IMPUESTO SOBRE LA RENTA Y COMPLEMENTARIOS</t>
  </si>
  <si>
    <t>1.3.05.28</t>
  </si>
  <si>
    <t>IMPUESTOS DE RIFAS, APUESTAS Y JUEGOS PERMITIDOS</t>
  </si>
  <si>
    <t>1.3.05.48</t>
  </si>
  <si>
    <t>IMPUESTO A LOTERÍAS FORÁNEAS</t>
  </si>
  <si>
    <t>1.3.05.80</t>
  </si>
  <si>
    <t>OTROS IMPUESTOS DEPARTAMENTALES</t>
  </si>
  <si>
    <t>1.3.05.03</t>
  </si>
  <si>
    <t>IMPUESTO SOBRE ADUANA Y RECARGOS</t>
  </si>
  <si>
    <t>1.3.05.33</t>
  </si>
  <si>
    <t>IMPUESTO SOBRE VEHÍCULOS AUTOMOTORES</t>
  </si>
  <si>
    <t>1.3.05.75</t>
  </si>
  <si>
    <t>OTROS IMPUESTOS NACIONALES</t>
  </si>
  <si>
    <t>1.3.05.08</t>
  </si>
  <si>
    <t>IMPUESTO DE INDUSTRIA Y COMERCIO</t>
  </si>
  <si>
    <t>PORCENTAJE Y SOBRETASA AMBIENTAL AL IMPUESTO PREDIAL</t>
  </si>
  <si>
    <t>LICENCIAS</t>
  </si>
  <si>
    <t>ESQUEMAS DE COBRO</t>
  </si>
  <si>
    <t>RECURSOS DE ACREEDORES REINTEGRADOS A TESORERÍAS</t>
  </si>
  <si>
    <t>INTERESES</t>
  </si>
  <si>
    <t>CUOTA DE FISCALIZACIÓN Y AUDITAJE</t>
  </si>
  <si>
    <t>PRODUCTOS DE MINAS Y MINERALES</t>
  </si>
  <si>
    <t>PRODUCTOS ALIMENTICIOS, BEBIDAS Y ALCOHOLES</t>
  </si>
  <si>
    <t>CONSTRUCCIONES</t>
  </si>
  <si>
    <t>BIENES COMERCIALIZADOS</t>
  </si>
  <si>
    <t>SERVICIOS DE TRANSPORTE</t>
  </si>
  <si>
    <t>SERVICIOS HOTELEROS Y DE PROMOCIÓN TURÍSTICA</t>
  </si>
  <si>
    <t>SERVICIOS DE DOCUMENTACIÓN E IDENTIFICACIÓN</t>
  </si>
  <si>
    <t>SERVICIOS INFORMÁTICOS</t>
  </si>
  <si>
    <t>ORGANIZACIÓN DE EVENTOS</t>
  </si>
  <si>
    <t>SERVICIOS DE APOYO INDUSTRIAL</t>
  </si>
  <si>
    <t>ASISTENCIA TÉCNICA</t>
  </si>
  <si>
    <t>SERVICIOS DE ALMACENAMIENTO Y PESAJE</t>
  </si>
  <si>
    <t>ADMINISTRACIÓN DE PROYECTOS</t>
  </si>
  <si>
    <t>RECREATIVOS, CULTURALES, Y DEPORTIVOS</t>
  </si>
  <si>
    <t>SERVICIOS DE INVESTIGACIÓN CIENTÍFICA Y TECNOLÓGICA</t>
  </si>
  <si>
    <t>PUBLICIDAD Y PROPAGANDA</t>
  </si>
  <si>
    <t>PRESTACIÓN DE SERVICIOS</t>
  </si>
  <si>
    <t>SENA</t>
  </si>
  <si>
    <t>ICBF</t>
  </si>
  <si>
    <t>ESAP</t>
  </si>
  <si>
    <t>ESCUELAS INDUSTRIALES E INSTITUTOS TÉCNICOS</t>
  </si>
  <si>
    <t>RECURSOS ENTREGADOS EN ADMINISTRACIÓN</t>
  </si>
  <si>
    <t>PARA SERVICIOS</t>
  </si>
  <si>
    <t>DEPÓSITOS SOBRE CONTRATOS</t>
  </si>
  <si>
    <t>PARA BIENES</t>
  </si>
  <si>
    <t>OTROS DEPÓSITOS ENTREGADOS</t>
  </si>
  <si>
    <t>SISTEMA GENERAL DE SEGURIDAD SOCIAL EN SALUD</t>
  </si>
  <si>
    <t>OTRAS TRANSFERENCIAS</t>
  </si>
  <si>
    <t>1.4.16.01</t>
  </si>
  <si>
    <t>CRÉDITOS TRANSITORIOS</t>
  </si>
  <si>
    <t>SERVICIOS FINANCIEROS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</si>
  <si>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</si>
  <si>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</si>
  <si>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</si>
  <si>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</si>
  <si>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</si>
  <si>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</si>
  <si>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1.4.15.24</t>
  </si>
  <si>
    <t>PRÉSTAMOS DE FOMENTO Y DESARROLLO REGIONAL</t>
  </si>
  <si>
    <t>PAGO POR CUENTA DE TERCEROS</t>
  </si>
  <si>
    <t>DERECHOS COBRADOS POR TERCEROS</t>
  </si>
  <si>
    <t>PRÉSTAMOS CONCEDIDOS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</si>
  <si>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</si>
  <si>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</si>
  <si>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</si>
  <si>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</si>
  <si>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</si>
  <si>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</si>
  <si>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</si>
  <si>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</si>
  <si>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</si>
  <si>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</si>
  <si>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</si>
  <si>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</si>
  <si>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</si>
  <si>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ANTICIPOS SOBRE CONVENIOS Y ACUERDOS</t>
  </si>
  <si>
    <t>ANTICIPO PARA ADQUISICIÓN DE BIENES Y SERVICIOS</t>
  </si>
  <si>
    <t>ANTICIPO DE IMPUESTO DE INDUSTRIA Y COMERCIO</t>
  </si>
  <si>
    <t>BODEGAJE</t>
  </si>
  <si>
    <t>1.9.05.03</t>
  </si>
  <si>
    <t>1.9.05.04</t>
  </si>
  <si>
    <t>1.9.05.02</t>
  </si>
  <si>
    <t>4.1.05.03</t>
  </si>
  <si>
    <t>4.1.05.54</t>
  </si>
  <si>
    <t>4.1.05.02</t>
  </si>
  <si>
    <t>4.1.05.08</t>
  </si>
  <si>
    <t>4.1.05.11</t>
  </si>
  <si>
    <t>IMPUESTO DE TIMBRE NACIONAL</t>
  </si>
  <si>
    <t>4.1.05.33</t>
  </si>
  <si>
    <t>4.1.95.25</t>
  </si>
  <si>
    <t>4.1.05.07</t>
  </si>
  <si>
    <t>4.1.10.60</t>
  </si>
  <si>
    <t>4.1.10.62</t>
  </si>
  <si>
    <t>4.1.10.02</t>
  </si>
  <si>
    <t>4.1.10.61</t>
  </si>
  <si>
    <t>4.1.10.04</t>
  </si>
  <si>
    <t>4.1.14.01</t>
  </si>
  <si>
    <t>4.1.14.02</t>
  </si>
  <si>
    <t>4.1.14.03</t>
  </si>
  <si>
    <t>4.1.14.05</t>
  </si>
  <si>
    <t>4.3.55.01</t>
  </si>
  <si>
    <t>PRIMAS EMITIDAS</t>
  </si>
  <si>
    <t>4.3.70.01</t>
  </si>
  <si>
    <t>DE PROCESAMIENTO</t>
  </si>
  <si>
    <t>4.3.15.20</t>
  </si>
  <si>
    <t>COMERCIALIZACIÓN</t>
  </si>
  <si>
    <t>4.3.21.10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</si>
  <si>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</si>
  <si>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</si>
  <si>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</si>
  <si>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</si>
  <si>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</si>
  <si>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</si>
  <si>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</si>
  <si>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4.3.33.05</t>
  </si>
  <si>
    <t>RADIODIFUSIÓN SONORA</t>
  </si>
  <si>
    <t>4.3.33.06</t>
  </si>
  <si>
    <t>DIFUSIÓN DE TELEVISIÓN</t>
  </si>
  <si>
    <t>4.3.33.07</t>
  </si>
  <si>
    <t>4.3.35.52</t>
  </si>
  <si>
    <t>4.3.90.29</t>
  </si>
  <si>
    <t>SERVICIOS DE SEGURIDAD Y ESCOLTA</t>
  </si>
  <si>
    <t>4.3.90.07</t>
  </si>
  <si>
    <t>4.4.28.04</t>
  </si>
  <si>
    <t>PARA PROGRAMAS DE SALUD</t>
  </si>
  <si>
    <t>4.4.28.05</t>
  </si>
  <si>
    <t>PARA PROGRAMAS DE EDUCACIÓN</t>
  </si>
  <si>
    <t>4.4.28.90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</si>
  <si>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</si>
  <si>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</si>
  <si>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</si>
  <si>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</si>
  <si>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</si>
  <si>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</si>
  <si>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</si>
  <si>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</si>
  <si>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</si>
  <si>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</si>
  <si>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</si>
  <si>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</si>
  <si>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4.7.05.10</t>
  </si>
  <si>
    <t>INVERSIÓN</t>
  </si>
  <si>
    <t>4.7.22.01</t>
  </si>
  <si>
    <t>CRUCE DE CUENTAS</t>
  </si>
  <si>
    <t>4.7.22.03</t>
  </si>
  <si>
    <t>4.7.05.09</t>
  </si>
  <si>
    <t>SERVICIO DE LA DEUDA</t>
  </si>
  <si>
    <t>4.7.05.08</t>
  </si>
  <si>
    <t>FUNCIONAMIENTO</t>
  </si>
  <si>
    <t>4.7.20.80</t>
  </si>
  <si>
    <t>RECAUDOS</t>
  </si>
  <si>
    <t>4.7.20.81</t>
  </si>
  <si>
    <t>DEVOLUCIONES DE INGRESOS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</si>
  <si>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</si>
  <si>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</si>
  <si>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</si>
  <si>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</si>
  <si>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</si>
  <si>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</si>
  <si>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4.7.22.90</t>
  </si>
  <si>
    <t>4.3.53.04</t>
  </si>
  <si>
    <t>4.8.08.13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</si>
  <si>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</si>
  <si>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</si>
  <si>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</si>
  <si>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</si>
  <si>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</si>
  <si>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</si>
  <si>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4.3.70.02</t>
  </si>
  <si>
    <t>DE DESARROLLO E IMPLEMENTACIÓN DE SOFTWARE</t>
  </si>
  <si>
    <t>1.3.05.07</t>
  </si>
  <si>
    <t>4.7.22.10</t>
  </si>
  <si>
    <t>PAGO DE OBLIGACIONES CON TÍTULOS</t>
  </si>
  <si>
    <t>4.7.22.11</t>
  </si>
  <si>
    <t>SOBRANTES DE TÍTULOS JUDICIALES</t>
  </si>
  <si>
    <t>4.4.08.24</t>
  </si>
  <si>
    <t>PARTICIPACIÓN PARA AGUA POTABLE Y SANEAMIENTO BÁSICO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</si>
  <si>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</si>
  <si>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</si>
  <si>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</si>
  <si>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</si>
  <si>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</si>
  <si>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IMPUESTO DE INDUSTRIA Y COMERCIO RETENIDO</t>
  </si>
  <si>
    <t>OTROS ANTICIPOS O SALDOS A FAVOR POR IMPUESTOS Y CONTRIBUCIONES</t>
  </si>
  <si>
    <t>4.4.08.25</t>
  </si>
  <si>
    <t>ATENCIÓN INTEGRAL A LA PRIMERA INFANCIA</t>
  </si>
  <si>
    <t>1.3.05.36</t>
  </si>
  <si>
    <t>SOBRETASA AL ACPM</t>
  </si>
  <si>
    <t>SERVICIOS DE SEGUROS Y REASEGUROS</t>
  </si>
  <si>
    <t>ENAJENACIÓN DE ACTIVOS</t>
  </si>
  <si>
    <t>1.1.10.05</t>
  </si>
  <si>
    <t>CUENTA CORRIENTE</t>
  </si>
  <si>
    <t>1.1.10.06</t>
  </si>
  <si>
    <t>CUENTA DE AHORRO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</si>
  <si>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</si>
  <si>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</si>
  <si>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</si>
  <si>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</si>
  <si>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</si>
  <si>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</si>
  <si>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</si>
  <si>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4.4.13.05</t>
  </si>
  <si>
    <t>PARA AHORRO PENSIONAL TERRITORIAL</t>
  </si>
  <si>
    <t>4.4.13.90</t>
  </si>
  <si>
    <t>OTRAS TRANSFERENCIAS DEL SISTEMA GENERAL DE REGALÍAS</t>
  </si>
  <si>
    <t>SISTEMA GENERAL DE REGALÍAS</t>
  </si>
  <si>
    <t>BONOS Y TÍTULOS EMITIDOS POR EL GOBIERNO GENERAL</t>
  </si>
  <si>
    <t>BONOS Y TÍTULOS EMITIDOS POR LAS EMPRESAS NO FINANCIERAS</t>
  </si>
  <si>
    <t>BONOS Y TÍTULOS EMITIDOS POR LAS ENTIDADES FINANCIERAS</t>
  </si>
  <si>
    <t>1.2.11.42</t>
  </si>
  <si>
    <t>1.2.11.43</t>
  </si>
  <si>
    <t>1.2.11.44</t>
  </si>
  <si>
    <t>1.2.11.01</t>
  </si>
  <si>
    <t>ACCIONES ORDINARIAS</t>
  </si>
  <si>
    <t>ACCIONES PREFERENCIALES</t>
  </si>
  <si>
    <t>CUOTAS O PARTES DE INTERÉS SOCIAL</t>
  </si>
  <si>
    <t>SOCIEDADES DE ECONOMÍA MIXTA</t>
  </si>
  <si>
    <t>SOCIEDADES PÚBLICAS</t>
  </si>
  <si>
    <t>1.2.16.01</t>
  </si>
  <si>
    <t>1.2.16.02</t>
  </si>
  <si>
    <t>1.2.16.03</t>
  </si>
  <si>
    <t>DIVIDENDOS Y PARTICIPACIONES POR COBRAR</t>
  </si>
  <si>
    <t>INVERSIONES EN SOCIEDADES PÚBLICAS</t>
  </si>
  <si>
    <t>1.3.05.65</t>
  </si>
  <si>
    <t>IMPUESTO NACIONAL A LA GASOLINA Y AL ACPM</t>
  </si>
  <si>
    <t>ANTICIPO DE IMPUESTO A LAS VENTAS</t>
  </si>
  <si>
    <t>1.3.05.55</t>
  </si>
  <si>
    <t>IMPUESTO AL PATRIMONIO</t>
  </si>
  <si>
    <t>4.4.13.06</t>
  </si>
  <si>
    <t>PARA PROYECTOS DE INVERSIÓN DE LOS MUNICIPIOS RIBEREÑOS DEL RÍO GRANDE DE LA MAGDALENA Y CANAL DEL DIQUE</t>
  </si>
  <si>
    <t>4.1.05.66</t>
  </si>
  <si>
    <t>IMPUESTO A LA RIQUEZA</t>
  </si>
  <si>
    <t>4.1.05.67</t>
  </si>
  <si>
    <t>IMPUESTO COMPLEMENTARIO DE NORMALIZACIÓN TRIBUTARIA AL IMPUESTO A LA RIQUEZA</t>
  </si>
  <si>
    <t>4.1.95.56</t>
  </si>
  <si>
    <t>4.1.95.57</t>
  </si>
  <si>
    <t>1.3.05.67</t>
  </si>
  <si>
    <t>REINTEGROS DE TESORERÍA</t>
  </si>
  <si>
    <t>DERECHOS FIDUCIARIOS CEDIDOS</t>
  </si>
  <si>
    <t>2.1.10.03</t>
  </si>
  <si>
    <t>2.1.10.08</t>
  </si>
  <si>
    <t>2.4.40.05</t>
  </si>
  <si>
    <t>2.4.40.85</t>
  </si>
  <si>
    <t>2.4.40.90</t>
  </si>
  <si>
    <t>2.4.40.09</t>
  </si>
  <si>
    <t>2.4.40.21</t>
  </si>
  <si>
    <t>2.4.40.01</t>
  </si>
  <si>
    <t>2.4.40.19</t>
  </si>
  <si>
    <t>2.4.40.80</t>
  </si>
  <si>
    <t>2.4.40.07</t>
  </si>
  <si>
    <t>2.4.40.16</t>
  </si>
  <si>
    <t>2.4.40.75</t>
  </si>
  <si>
    <t>2.4.40.04</t>
  </si>
  <si>
    <t>2.4.90.11</t>
  </si>
  <si>
    <t>2.4.90.13</t>
  </si>
  <si>
    <t>2.4.40.25</t>
  </si>
  <si>
    <t>2.4.40.26</t>
  </si>
  <si>
    <t>2.4.40.17</t>
  </si>
  <si>
    <t>2.4.40.14</t>
  </si>
  <si>
    <t>2.4.01.02</t>
  </si>
  <si>
    <t>2.1.10.02</t>
  </si>
  <si>
    <t>2.4.03.13</t>
  </si>
  <si>
    <t>2.4.03.15</t>
  </si>
  <si>
    <t>2.4.40.23</t>
  </si>
  <si>
    <t>2.9.17.05</t>
  </si>
  <si>
    <t>2.9.10.02</t>
  </si>
  <si>
    <t>2.9.10.05</t>
  </si>
  <si>
    <t>2.9.10.01</t>
  </si>
  <si>
    <t>5.1.20.28</t>
  </si>
  <si>
    <t>5.2.20.28</t>
  </si>
  <si>
    <t>5.1.20.21</t>
  </si>
  <si>
    <t>5.2.20.21</t>
  </si>
  <si>
    <t>5.1.20.12</t>
  </si>
  <si>
    <t>5.2.20.12</t>
  </si>
  <si>
    <t>5.1.20.09</t>
  </si>
  <si>
    <t>5.2.20.09</t>
  </si>
  <si>
    <t>5.1.20.25</t>
  </si>
  <si>
    <t>5.2.20.25</t>
  </si>
  <si>
    <t>5.1.20.11</t>
  </si>
  <si>
    <t>5.2.20.11</t>
  </si>
  <si>
    <t>5.2.20.01</t>
  </si>
  <si>
    <t>5.1.20.02</t>
  </si>
  <si>
    <t>5.2.20.02</t>
  </si>
  <si>
    <t>5.2.20.07</t>
  </si>
  <si>
    <t>5.1.20.06</t>
  </si>
  <si>
    <t>5.1.20.26</t>
  </si>
  <si>
    <t>5.2.20.06</t>
  </si>
  <si>
    <t>5.2.20.26</t>
  </si>
  <si>
    <t>5.2.20.08</t>
  </si>
  <si>
    <t>5.1.04.02</t>
  </si>
  <si>
    <t>5.1.04.03</t>
  </si>
  <si>
    <t>5.1.04.04</t>
  </si>
  <si>
    <t>5.2.07.01</t>
  </si>
  <si>
    <t>5.2.07.02</t>
  </si>
  <si>
    <t>5.2.07.03</t>
  </si>
  <si>
    <t>5.2.07.04</t>
  </si>
  <si>
    <t>5.1.11.18</t>
  </si>
  <si>
    <t>5.2.11.16</t>
  </si>
  <si>
    <t>5.1.11.50</t>
  </si>
  <si>
    <t>5.1.11.13</t>
  </si>
  <si>
    <t>5.2.11.15</t>
  </si>
  <si>
    <t>5.2.11.21</t>
  </si>
  <si>
    <t>5.1.11.20</t>
  </si>
  <si>
    <t>5.2.11.18</t>
  </si>
  <si>
    <t>5.4.23.02</t>
  </si>
  <si>
    <t>5.4.23.03</t>
  </si>
  <si>
    <t>5.4.23.04</t>
  </si>
  <si>
    <t>5.4.23.05</t>
  </si>
  <si>
    <t>5.4.23.90</t>
  </si>
  <si>
    <t>5.4.08.17</t>
  </si>
  <si>
    <t>5.4.08.18</t>
  </si>
  <si>
    <t>5.4.08.19</t>
  </si>
  <si>
    <t>5.4.08.20</t>
  </si>
  <si>
    <t>5.4.08.21</t>
  </si>
  <si>
    <t>5.4.08.22</t>
  </si>
  <si>
    <t>5.7.05.10</t>
  </si>
  <si>
    <t>5.7.22.01</t>
  </si>
  <si>
    <t>5.7.22.03</t>
  </si>
  <si>
    <t>5.7.05.09</t>
  </si>
  <si>
    <t>5.7.05.08</t>
  </si>
  <si>
    <t>5.7.20.80</t>
  </si>
  <si>
    <t>5.7.20.81</t>
  </si>
  <si>
    <t>5.7.22.05</t>
  </si>
  <si>
    <t>5.7.22.07</t>
  </si>
  <si>
    <t>5.7.22.09</t>
  </si>
  <si>
    <t>5.7.22.90</t>
  </si>
  <si>
    <t>5.1.11.56</t>
  </si>
  <si>
    <t>5.2.11.54</t>
  </si>
  <si>
    <t>5.8.02.37</t>
  </si>
  <si>
    <t>5.8.02.90</t>
  </si>
  <si>
    <t>2.4.40.03</t>
  </si>
  <si>
    <t>5.7.22.10</t>
  </si>
  <si>
    <t>5.7.22.11</t>
  </si>
  <si>
    <t>5.4.08.24</t>
  </si>
  <si>
    <t>2.9.17.01</t>
  </si>
  <si>
    <t>2.9.17.02</t>
  </si>
  <si>
    <t>2.9.17.03</t>
  </si>
  <si>
    <t>2.9.17.04</t>
  </si>
  <si>
    <t>2.9.17.90</t>
  </si>
  <si>
    <t>5.4.08.25</t>
  </si>
  <si>
    <t>2.4.15.10</t>
  </si>
  <si>
    <t>2.4.90.15</t>
  </si>
  <si>
    <t>2.1.10.01</t>
  </si>
  <si>
    <t>2.1.10.07</t>
  </si>
  <si>
    <t>5.4.13.01</t>
  </si>
  <si>
    <t>5.4.13.02</t>
  </si>
  <si>
    <t>5.4.13.03</t>
  </si>
  <si>
    <t>5.4.13.04</t>
  </si>
  <si>
    <t>5.4.13.05</t>
  </si>
  <si>
    <t>5.4.13.90</t>
  </si>
  <si>
    <t>2.4.03.16</t>
  </si>
  <si>
    <t>3.2.03.01</t>
  </si>
  <si>
    <t>3.2.04.01</t>
  </si>
  <si>
    <t>3.2.04.02</t>
  </si>
  <si>
    <t>3.2.04.03</t>
  </si>
  <si>
    <t>3.2.10.01</t>
  </si>
  <si>
    <t>3.2.10.02</t>
  </si>
  <si>
    <t>3.2.10.03</t>
  </si>
  <si>
    <t>3.2.10.04</t>
  </si>
  <si>
    <t>3.2.15.01</t>
  </si>
  <si>
    <t>3.2.15.02</t>
  </si>
  <si>
    <t>3.2.15.03</t>
  </si>
  <si>
    <t>3.2.15.04</t>
  </si>
  <si>
    <t>3.2.15.05</t>
  </si>
  <si>
    <t>3.2.15.11</t>
  </si>
  <si>
    <t>3.2.15.90</t>
  </si>
  <si>
    <t>3.2.20.01</t>
  </si>
  <si>
    <t>3.2.20.02</t>
  </si>
  <si>
    <t>3.2.25.01</t>
  </si>
  <si>
    <t>3.2.25.02</t>
  </si>
  <si>
    <t>3.2.30.01</t>
  </si>
  <si>
    <t>3.2.30.02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</si>
  <si>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</si>
  <si>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</si>
  <si>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</si>
  <si>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</si>
  <si>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</si>
  <si>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</si>
  <si>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</si>
  <si>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2.4.40.30</t>
  </si>
  <si>
    <t>2.9.17.08</t>
  </si>
  <si>
    <t>5.2.20.31</t>
  </si>
  <si>
    <t>2.4.90.24</t>
  </si>
  <si>
    <t>2.4.40.22</t>
  </si>
  <si>
    <t>5.4.13.06</t>
  </si>
  <si>
    <t>5.4.23.01</t>
  </si>
  <si>
    <t>5.1.20.32</t>
  </si>
  <si>
    <t>5.1.20.33</t>
  </si>
  <si>
    <t>5.2.20.32</t>
  </si>
  <si>
    <t>5.2.20.33</t>
  </si>
  <si>
    <t>2.4.40.31</t>
  </si>
  <si>
    <t>2.4.40.32</t>
  </si>
  <si>
    <t>2.4.66.01</t>
  </si>
  <si>
    <t>2.4.66.02</t>
  </si>
  <si>
    <t>CERTIFICADOS DE AHORRO DE VALOR CONSTANTE</t>
  </si>
  <si>
    <t>VALORIZACIÓN</t>
  </si>
  <si>
    <t>IMPUESTO DE TIMBRE</t>
  </si>
  <si>
    <t>RECAUDOS DEL PORCENTAJE Y SOBRETASA AMBIENTAL AL IMPUESTO PREDIAL</t>
  </si>
  <si>
    <t>DIVIDENDOS Y PARTICIPACIONES</t>
  </si>
  <si>
    <t>RENDIMIENTOS FINANCIEROS</t>
  </si>
  <si>
    <t>ESQUEMAS DE PAGO</t>
  </si>
  <si>
    <t>RECURSOS DE ACREEDORES REINTEGRADOS POR ENTIDADES PÚBLICAS</t>
  </si>
  <si>
    <t>PROYECTOS DE INVERSIÓN</t>
  </si>
  <si>
    <t>APORTES A ESCUELAS INDUSTRIALES, INSTITUTOS TÉCNICOS Y ESAP</t>
  </si>
  <si>
    <t>DEPÓSITOS SIMPLES</t>
  </si>
  <si>
    <t>INVENTARIOS</t>
  </si>
  <si>
    <t>OTROS DEPÓSITOS</t>
  </si>
  <si>
    <t>PRÉSTAMOS ENTIDADES DE FOMENTO Y DESARROLLO REGIONAL</t>
  </si>
  <si>
    <t>SERVICIOS PÚBLICOS</t>
  </si>
  <si>
    <t>CRÉDITOS DE TESORERÍA</t>
  </si>
  <si>
    <t>CRÉDITOS PRESUPUESTARIOS</t>
  </si>
  <si>
    <t>BANCO DE LA REPÚBLICA</t>
  </si>
  <si>
    <t>PRÉSTAMOS DEL GOBIERNO GENERAL</t>
  </si>
  <si>
    <t>APORTES AL ICBF</t>
  </si>
  <si>
    <t>APORTES AL SENA</t>
  </si>
  <si>
    <t>APORTES A ESCUELAS INDUSTRIALES E INSTITUTOS TÉCNICOS</t>
  </si>
  <si>
    <t>PROCESAMIENTO DE INFORMACIÓN</t>
  </si>
  <si>
    <t>VIGILANCIA Y SEGURIDAD</t>
  </si>
  <si>
    <t>ADQUISICIÓN DE BIENES Y SERVICIOS</t>
  </si>
  <si>
    <t>INTERESES SOBRE DEPÓSITOS Y EXIGIBILIDADES</t>
  </si>
  <si>
    <t>COMISIONES SOBRE RECURSOS ENTREGADOS EN ADMINISTRACIÓN</t>
  </si>
  <si>
    <t>OTRAS COMISIONES</t>
  </si>
  <si>
    <t>OTROS GASTOS FINANCIEROS</t>
  </si>
  <si>
    <t>SINIESTROS LIQUIDADOS</t>
  </si>
  <si>
    <t>SALDOS A FAVOR DE CONTRIBUYENTES</t>
  </si>
  <si>
    <t>ANTICIPO IMPUESTO DE RENTA</t>
  </si>
  <si>
    <t>RETENCIÓN EN LA FUENTE DEL IMPUESTO SOBRE LA RENTA Y COMPLEMENTARIOS</t>
  </si>
  <si>
    <t>RETENCIÓN IMPUESTO AL VALOR AGREGADO -IVA</t>
  </si>
  <si>
    <t>RETENCIÓN IMPUESTO DE INDUSTRIA Y COMERCIO - ICA</t>
  </si>
  <si>
    <t>ANTICIPO OTROS IMPUESTOS</t>
  </si>
  <si>
    <t>SINIESTROS LIQUIDADOS POR PAGAR</t>
  </si>
  <si>
    <t>OBLIGACIONES PAGADAS POR TERCEROS</t>
  </si>
  <si>
    <t>CUENTAS CORRIENTES</t>
  </si>
  <si>
    <t>CUENTAS DE AHORRO ESPECIAL</t>
  </si>
  <si>
    <t>BONOS Y TÍTULOS EMITIDOS</t>
  </si>
  <si>
    <t>TÍTULOS TES</t>
  </si>
  <si>
    <t>CAPITAL AUTORIZADO</t>
  </si>
  <si>
    <t>CAPITAL POR SUSCRIBIR (DB)</t>
  </si>
  <si>
    <t>CAPITAL SUSCRITO POR COBRAR (DB)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</si>
  <si>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</si>
  <si>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</si>
  <si>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</si>
  <si>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</si>
  <si>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RESERVAS ESTATUTARIAS</t>
  </si>
  <si>
    <t>RESERVAS PARA READQUISICIÓN DE ACCIONES Y CUOTAS PARTES</t>
  </si>
  <si>
    <t>FONDOS PATRIMONIALES</t>
  </si>
  <si>
    <t>ACCIONES Y CUOTAS PARTES PROPIAS READQUIRIDAS (DB)</t>
  </si>
  <si>
    <t>OTRAS RESERVAS</t>
  </si>
  <si>
    <t>PARTICIPACIONES DECRETADAS EN CUOTAS O PARTES DE INTERÉS SOCIAL</t>
  </si>
  <si>
    <t>UTILIDAD O EXCEDENTE DEL EJERCICIO</t>
  </si>
  <si>
    <t>INVERSIONES EN ENTIDADES PRIVADAS</t>
  </si>
  <si>
    <t>INVERSIONES EN ENTIDADES DEL EXTERIOR</t>
  </si>
  <si>
    <t>TERRENOS</t>
  </si>
  <si>
    <t>SEMOVIENTES</t>
  </si>
  <si>
    <t>PLANTAS, DUCTOS Y TÚNELES</t>
  </si>
  <si>
    <t>REDES, LÍNEAS Y CABLES</t>
  </si>
  <si>
    <t>MAQUINARIA Y EQUIPO</t>
  </si>
  <si>
    <t>EQUIPO MÉDICO Y CIENTÍFICO</t>
  </si>
  <si>
    <t>EQUIPOS DE COMUNICACIÓN Y COMPUTACIÓN</t>
  </si>
  <si>
    <t>EQUIPOS DE TRANSPORTE, TRACCIÓN Y ELEVACIÓN</t>
  </si>
  <si>
    <t>EQUIPOS DE COMEDOR, COCINA, DESPENSA Y HOTELERÍA</t>
  </si>
  <si>
    <t>DONACIONES</t>
  </si>
  <si>
    <t>DERECHOS</t>
  </si>
  <si>
    <t>INVERSIONES</t>
  </si>
  <si>
    <t>CUENTAS POR PAGAR</t>
  </si>
  <si>
    <t>OTROS PASIVOS</t>
  </si>
  <si>
    <t>ANTICIPO DE IMPUESTO SOBRE LAS VENTAS</t>
  </si>
  <si>
    <t>5.2.11.11</t>
  </si>
  <si>
    <t>1.3.05.45</t>
  </si>
  <si>
    <t>IMPUESTO SOBRE EL SERVICIO DE ALUMBRADO PÚBLICO</t>
  </si>
  <si>
    <t>SOBRETASA BOMBERIL</t>
  </si>
  <si>
    <t>4.4.13.10</t>
  </si>
  <si>
    <t>ASIGNACIÓN PARA LA PAZ</t>
  </si>
  <si>
    <t>5.4.13.10</t>
  </si>
  <si>
    <t>CAPITAL FISCAL</t>
  </si>
  <si>
    <t>3.2.08.01</t>
  </si>
  <si>
    <t>4.1.10.27</t>
  </si>
  <si>
    <t>5.1.11.15</t>
  </si>
  <si>
    <t>5.1.11.25</t>
  </si>
  <si>
    <t>Etiquetas de fila</t>
  </si>
  <si>
    <t>Total general</t>
  </si>
  <si>
    <t>Suma de Saldo Actual</t>
  </si>
  <si>
    <t>CTE CGN001</t>
  </si>
  <si>
    <t>NO CTE CGN_001</t>
  </si>
  <si>
    <t>100% corriente</t>
  </si>
  <si>
    <t>Distribucion</t>
  </si>
  <si>
    <t>Distribuir</t>
  </si>
  <si>
    <t>ARRENDAMIENTO OPERATIVO</t>
  </si>
  <si>
    <t>APORTES AL ICBF Y SENA</t>
  </si>
  <si>
    <t>UTILIDADES O EXCEDENTES ACUMULADOS</t>
  </si>
  <si>
    <t>CUENTAS POR COBRAR</t>
  </si>
  <si>
    <t>GANANCIAS O PÉRDIDAS ACTUARIALES POR PLANES DE BENEFICIOS POSEMPLEO</t>
  </si>
  <si>
    <t>BIENES RECIBIDOS SIN CONTRAPRESTACIÓN</t>
  </si>
  <si>
    <t>RENDIMIENTO EFECTIVO PRÉSTAMOS POR COBRAR</t>
  </si>
  <si>
    <t>COMISIONES SERVICIOS FINANCIEROS</t>
  </si>
  <si>
    <t>5.8.04.90</t>
  </si>
  <si>
    <t>1.1.10.09</t>
  </si>
  <si>
    <t>1.1.32.10</t>
  </si>
  <si>
    <t>DEPÓSITOS EN INSTITUCIONES FINANCIERAS</t>
  </si>
  <si>
    <t>1.1.10.08</t>
  </si>
  <si>
    <t>CERTIFICADOS DE DEPÓSITO DE AHORRO A TÉRMI</t>
  </si>
  <si>
    <t>1.1.33.01</t>
  </si>
  <si>
    <t>CERTIFICADOS DE DEPÓSITO DE AHORRO A TÉRMINO</t>
  </si>
  <si>
    <t>CERTIFICADOS DE DEPÓSITO A TÉRMI (CDT)</t>
  </si>
  <si>
    <t>1.2.21.02</t>
  </si>
  <si>
    <t>1.2.22.09</t>
  </si>
  <si>
    <t>CERTIFICADOS DE DEPÓSITO A TÉRMINO (CDT)</t>
  </si>
  <si>
    <t>1.2.23.02</t>
  </si>
  <si>
    <t>1.2.24.02</t>
  </si>
  <si>
    <t>1.3.11.02</t>
  </si>
  <si>
    <t>1.3.11.04</t>
  </si>
  <si>
    <t>1.3.11.13</t>
  </si>
  <si>
    <t>1.3.11.26</t>
  </si>
  <si>
    <t>1.3.11.27</t>
  </si>
  <si>
    <t>1.3.11.28</t>
  </si>
  <si>
    <t>1.3.85.15</t>
  </si>
  <si>
    <t>INGRESOS NO TRIBUTARIOS</t>
  </si>
  <si>
    <t>1.3.12.01</t>
  </si>
  <si>
    <t>1.3.12.02</t>
  </si>
  <si>
    <t>1.3.12.03</t>
  </si>
  <si>
    <t>1.3.16.01</t>
  </si>
  <si>
    <t>PRODUCTOS AGROPECUARIOS, DE SILVICULTURA, AVICULTURA Y PESCA</t>
  </si>
  <si>
    <t>1.3.16.02</t>
  </si>
  <si>
    <t>1.3.16.03</t>
  </si>
  <si>
    <t>1.3.16.04</t>
  </si>
  <si>
    <t>1.3.16.05</t>
  </si>
  <si>
    <t>1.3.16.06</t>
  </si>
  <si>
    <t>1.3.17.02</t>
  </si>
  <si>
    <t>1.3.17.04</t>
  </si>
  <si>
    <t>1.3.17.05</t>
  </si>
  <si>
    <t>1.3.17.06</t>
  </si>
  <si>
    <t>1.3.17.07</t>
  </si>
  <si>
    <t>1.3.17.08</t>
  </si>
  <si>
    <t>1.3.17.10</t>
  </si>
  <si>
    <t>1.3.17.12</t>
  </si>
  <si>
    <t>1.3.17.13</t>
  </si>
  <si>
    <t>1.3.17.15</t>
  </si>
  <si>
    <t>1.3.17.17</t>
  </si>
  <si>
    <t>1.3.17.19</t>
  </si>
  <si>
    <t>1.3.17.20</t>
  </si>
  <si>
    <t>SERVICIOS DE INVESTIGACIÓN CIENTÍFICA Y TECLÓGICA</t>
  </si>
  <si>
    <t>1.3.17.23</t>
  </si>
  <si>
    <t>SERVICIOS DE LAVANDERÍA</t>
  </si>
  <si>
    <t>1.3.17.25</t>
  </si>
  <si>
    <t>1.3.17.26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</si>
  <si>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</si>
  <si>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</si>
  <si>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</si>
  <si>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</si>
  <si>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</si>
  <si>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</si>
  <si>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1.3.87.01</t>
  </si>
  <si>
    <t>1.3.87.02</t>
  </si>
  <si>
    <t>1.3.37.01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</si>
  <si>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</si>
  <si>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</si>
  <si>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</si>
  <si>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</si>
  <si>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</si>
  <si>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</si>
  <si>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</si>
  <si>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</si>
  <si>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</si>
  <si>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</si>
  <si>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</si>
  <si>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</si>
  <si>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</si>
  <si>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</si>
  <si>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</si>
  <si>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</si>
  <si>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</si>
  <si>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</si>
  <si>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1.3.18.01</t>
  </si>
  <si>
    <t>1.3.18.02</t>
  </si>
  <si>
    <t>1.3.18.03</t>
  </si>
  <si>
    <t>1.3.18.04</t>
  </si>
  <si>
    <t>1.3.18.05</t>
  </si>
  <si>
    <t>1.3.18.06</t>
  </si>
  <si>
    <t>1.3.18.07</t>
  </si>
  <si>
    <t>1.3.18.08</t>
  </si>
  <si>
    <t>1.3.18.09</t>
  </si>
  <si>
    <t>1.3.18.10</t>
  </si>
  <si>
    <t>1.3.18.11</t>
  </si>
  <si>
    <t>1.3.18.12</t>
  </si>
  <si>
    <t>1.3.85.03</t>
  </si>
  <si>
    <t>1.3.85.04</t>
  </si>
  <si>
    <t>1.3.85.05</t>
  </si>
  <si>
    <t>1.3.85.06</t>
  </si>
  <si>
    <t>1.3.85.07</t>
  </si>
  <si>
    <t>1.3.85.08</t>
  </si>
  <si>
    <t>1.3.87.03</t>
  </si>
  <si>
    <t>1.3.87.04</t>
  </si>
  <si>
    <t>1.3.87.05</t>
  </si>
  <si>
    <t>1.3.87.06</t>
  </si>
  <si>
    <t>1.3.87.07</t>
  </si>
  <si>
    <t>1.3.87.08</t>
  </si>
  <si>
    <t>1.3.24.16</t>
  </si>
  <si>
    <t>SUBVENCIÓN POR RECURSOS TRANSFERIDOS POR EL GOBIER</t>
  </si>
  <si>
    <t>1.3.84.39</t>
  </si>
  <si>
    <t>1.3.84.05</t>
  </si>
  <si>
    <t>1.3.84.17</t>
  </si>
  <si>
    <t>1.3.84.14</t>
  </si>
  <si>
    <t>1.3.05.09</t>
  </si>
  <si>
    <t>IMPUESTO A LA GASOLINA Y ACPM</t>
  </si>
  <si>
    <t>1.3.05.35</t>
  </si>
  <si>
    <t>SOBRETASA A LA GASOLINA</t>
  </si>
  <si>
    <t>1.3.05.39</t>
  </si>
  <si>
    <t>IMPUESTO A LA EXPLOTACIÓN DE ORO, PLATA Y PLATINO</t>
  </si>
  <si>
    <t>1.3.05.40</t>
  </si>
  <si>
    <t>IMPUESTO SOBRE ARMAS Y MUNICIONES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</si>
  <si>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</si>
  <si>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</si>
  <si>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</si>
  <si>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</si>
  <si>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</si>
  <si>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</si>
  <si>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1.3.05.53</t>
  </si>
  <si>
    <t>IMPUESTO UNIFICADO DE AZAR Y ESPECTÁCULOS</t>
  </si>
  <si>
    <t>1.3.05.57</t>
  </si>
  <si>
    <t>IMPUESTO CON DESTINO AL TURISMO</t>
  </si>
  <si>
    <t>IMPUESTO DE CIRCULACIÓN Y TRÁNSITO</t>
  </si>
  <si>
    <t>1.3.05.62</t>
  </si>
  <si>
    <t>1.3.05.64</t>
  </si>
  <si>
    <t>IMPUESTO NACIONAL AL CONSUMO</t>
  </si>
  <si>
    <t>1.3.05.71</t>
  </si>
  <si>
    <t>SOBRETASA AL IMPUESTO SOBRE LA RENTA Y COMPLEMENTARIOS</t>
  </si>
  <si>
    <t>1.9.07.01</t>
  </si>
  <si>
    <t>1.9.07.02</t>
  </si>
  <si>
    <t>1.9.07.03</t>
  </si>
  <si>
    <t>1.9.07.04</t>
  </si>
  <si>
    <t>1.9.07.05</t>
  </si>
  <si>
    <t>1.9.07.06</t>
  </si>
  <si>
    <t>1.9.07.08</t>
  </si>
  <si>
    <t>1.9.07.09</t>
  </si>
  <si>
    <t>1.9.07.11</t>
  </si>
  <si>
    <t>ANTICIPO SOBRETASA AL IMPUESTO SOBRE LA RENTA Y COMPLEMENTARIOS</t>
  </si>
  <si>
    <t>1.9.07.90</t>
  </si>
  <si>
    <t>1.3.14.01</t>
  </si>
  <si>
    <t>HIDROCARBUROS</t>
  </si>
  <si>
    <t>1.3.14.02</t>
  </si>
  <si>
    <t>MINERALES</t>
  </si>
  <si>
    <t>1.3.84.44</t>
  </si>
  <si>
    <t>REGALÍAS Y RENDIMIENTOS RECAUDADOS PENDIENTES DE TRANSFERIR AL SISTEMA GENERAL DE REGALÍAS</t>
  </si>
  <si>
    <t>1.3.84.47</t>
  </si>
  <si>
    <t>RENDIMIENTO DE RECURSOS ENTREGADOS POR FONTIC O FONTV A LOS OPERADORES PUBLICOS DEL SERVICIO DE TELEVISION</t>
  </si>
  <si>
    <t>1.1.33.08</t>
  </si>
  <si>
    <t>1.9.08.01</t>
  </si>
  <si>
    <t>1.9.87.10</t>
  </si>
  <si>
    <t>1.9.88.12</t>
  </si>
  <si>
    <t>1.3.84.10</t>
  </si>
  <si>
    <t>1.9.06.01</t>
  </si>
  <si>
    <t>1.9.06.04</t>
  </si>
  <si>
    <t>1.3.36.01</t>
  </si>
  <si>
    <t>1.3.36.02</t>
  </si>
  <si>
    <t>1.3.84.27</t>
  </si>
  <si>
    <t>1.3.84.21</t>
  </si>
  <si>
    <t>1.3.84.38</t>
  </si>
  <si>
    <t>COMPENSACIÓN O INDEMNIZACIÓN POR DETERIORO, PÉRDIDAS O ABANDONOS</t>
  </si>
  <si>
    <t>1.3.84.26</t>
  </si>
  <si>
    <t>1.3.84.35</t>
  </si>
  <si>
    <t>1.9.09.01</t>
  </si>
  <si>
    <t>1.9.09.02</t>
  </si>
  <si>
    <t>1.9.09.03</t>
  </si>
  <si>
    <t>1.9.09.04</t>
  </si>
  <si>
    <t>1.9.09.90</t>
  </si>
  <si>
    <t>1.9.86.04</t>
  </si>
  <si>
    <t>GASTO DIFERIDO POR TRANSFERENCIAS CONDICIONADAS</t>
  </si>
  <si>
    <t>1.9.86.05</t>
  </si>
  <si>
    <t>GASTO DIFERIDO POR SUBVENCIONES CONDICIONADAS</t>
  </si>
  <si>
    <t>4.3.22.10</t>
  </si>
  <si>
    <t>4.3.33.04</t>
  </si>
  <si>
    <t>COMISIONES DE GIRO</t>
  </si>
  <si>
    <t xml:space="preserve">PROGRAMACIÓN Y PRODUCCIÓN DE TELEVISIÓN </t>
  </si>
  <si>
    <t>4.8.08.28</t>
  </si>
  <si>
    <t>4.8.08.39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</si>
  <si>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</si>
  <si>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</si>
  <si>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</si>
  <si>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</si>
  <si>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</si>
  <si>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</si>
  <si>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</si>
  <si>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</si>
  <si>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SUBVENCIÓN POR RECURSOS TRANSFERIDOS POR EL GOBIERNO</t>
  </si>
  <si>
    <t>4.4.30.06</t>
  </si>
  <si>
    <t>4.4.30.07</t>
  </si>
  <si>
    <t>SUBVENCIÓN POR ASUNCIÓN DE DEUDAS</t>
  </si>
  <si>
    <t>4.4.30.90</t>
  </si>
  <si>
    <t xml:space="preserve">OTRAS SUBVENCIONES </t>
  </si>
  <si>
    <t>4.1.05.70</t>
  </si>
  <si>
    <t>4.1.95.07</t>
  </si>
  <si>
    <t>4.1.95.08</t>
  </si>
  <si>
    <t>4.1.95.10</t>
  </si>
  <si>
    <t>4.1.95.11</t>
  </si>
  <si>
    <t>4.1.95.13</t>
  </si>
  <si>
    <t>4.1.95.41</t>
  </si>
  <si>
    <t>4.1.95.60</t>
  </si>
  <si>
    <t>PARA PROYECTOS DE DESARROLLO REGIONAL - COMPENSACIÓN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</si>
  <si>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</si>
  <si>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</si>
  <si>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</si>
  <si>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</si>
  <si>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</si>
  <si>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</si>
  <si>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4.4.21.04</t>
  </si>
  <si>
    <t>RECURSOS PARA LA FINANCIACIÓN DEL SISTEMA GENERAL DE SEGURIDAD SOCIAL EN SALUD</t>
  </si>
  <si>
    <t>4.4.28.06</t>
  </si>
  <si>
    <t>TRANSFERENCIAS POR CONDONACIÓN DE DEUDAS</t>
  </si>
  <si>
    <t>4.4.28.07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</si>
  <si>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</si>
  <si>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</si>
  <si>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</si>
  <si>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</si>
  <si>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</si>
  <si>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</si>
  <si>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</si>
  <si>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</si>
  <si>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</si>
  <si>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</si>
  <si>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</si>
  <si>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</si>
  <si>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 xml:space="preserve">DEVOLUCIONES DE INGRESOS </t>
  </si>
  <si>
    <t xml:space="preserve">OTRAS OPERACIONES SIN FLUJO DE EFECTIVO </t>
  </si>
  <si>
    <t>4.8.02.19</t>
  </si>
  <si>
    <t>RENDIMIENTO EFECTIVO DE CUENTAS POR COBRAR A COSTO AMORTIZADO</t>
  </si>
  <si>
    <t>4.8.02.21</t>
  </si>
  <si>
    <t>4.8.02.42</t>
  </si>
  <si>
    <t>RENDIMIENTO DE CUENTAS POR COBRAR AL COSTO</t>
  </si>
  <si>
    <t>4.8.02.01</t>
  </si>
  <si>
    <t>4.8.02.04</t>
  </si>
  <si>
    <t>INTERESES DE FONDOS DE USO RESTRINGIDO</t>
  </si>
  <si>
    <t>4.3.55.05</t>
  </si>
  <si>
    <t>REASEGUROS</t>
  </si>
  <si>
    <t>4.3.55.06</t>
  </si>
  <si>
    <t>CAMBIOS</t>
  </si>
  <si>
    <t>4.8.08.48</t>
  </si>
  <si>
    <t>4.3.90.06</t>
  </si>
  <si>
    <t>4.3.90.22</t>
  </si>
  <si>
    <t>1.1.33.07</t>
  </si>
  <si>
    <t>BONOS Y TÍTULOS</t>
  </si>
  <si>
    <t>1.2.21.06</t>
  </si>
  <si>
    <t>BONOS Y TÍTULOS EMITIDOS POR EL GOBIER GENERAL</t>
  </si>
  <si>
    <t>1.2.21.07</t>
  </si>
  <si>
    <t>BONOS Y TÍTULOS EMITIDOS POR LAS EMPRESAS FINANCIERAS</t>
  </si>
  <si>
    <t>1.2.21.08</t>
  </si>
  <si>
    <t>1.2.22.12</t>
  </si>
  <si>
    <t>BONOS OBLIGATORIAMENTE CONVERTIBLES EN ACCIONES (BOCAS)</t>
  </si>
  <si>
    <t>1.2.22.13</t>
  </si>
  <si>
    <t>1.2.22.14</t>
  </si>
  <si>
    <t>1.2.22.15</t>
  </si>
  <si>
    <t>1.2.23.06</t>
  </si>
  <si>
    <t>1.2.23.07</t>
  </si>
  <si>
    <t>1.2.23.08</t>
  </si>
  <si>
    <t>1.2.24.06</t>
  </si>
  <si>
    <t>1.2.24.08</t>
  </si>
  <si>
    <t>EMPRESAS INDUSTRIALES Y COMERCIALES DEL ESTADO - SOCIETARIAS</t>
  </si>
  <si>
    <t>1.2.21.14</t>
  </si>
  <si>
    <t>1.2.21.15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</si>
  <si>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</si>
  <si>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</si>
  <si>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</si>
  <si>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</si>
  <si>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</si>
  <si>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</si>
  <si>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1.2.24.13</t>
  </si>
  <si>
    <t>1.2.24.14</t>
  </si>
  <si>
    <t>1.2.24.15</t>
  </si>
  <si>
    <t>1.2.25.03</t>
  </si>
  <si>
    <t>1.2.25.04</t>
  </si>
  <si>
    <t>SOCIEDADES DE ECOMÍA MIXTA</t>
  </si>
  <si>
    <t>1.2.25.05</t>
  </si>
  <si>
    <t>1.2.26.03</t>
  </si>
  <si>
    <t>1.2.26.04</t>
  </si>
  <si>
    <t>1.2.26.05</t>
  </si>
  <si>
    <t>1.2.27.03</t>
  </si>
  <si>
    <t>1.2.27.04</t>
  </si>
  <si>
    <t>1.2.27.05</t>
  </si>
  <si>
    <t>1.2.28.03</t>
  </si>
  <si>
    <t>1.2.28.04</t>
  </si>
  <si>
    <t>1.2.28.05</t>
  </si>
  <si>
    <t>1.2.29.03</t>
  </si>
  <si>
    <t>1.2.29.04</t>
  </si>
  <si>
    <t>1.2.29.05</t>
  </si>
  <si>
    <t>1.2.30.03</t>
  </si>
  <si>
    <t>1.2.30.04</t>
  </si>
  <si>
    <t>1.2.30.05</t>
  </si>
  <si>
    <t>1.2.31.03</t>
  </si>
  <si>
    <t>1.2.31.04</t>
  </si>
  <si>
    <t>1.2.31.05</t>
  </si>
  <si>
    <t>1.2.32.03</t>
  </si>
  <si>
    <t>1.2.32.04</t>
  </si>
  <si>
    <t>1.2.32.05</t>
  </si>
  <si>
    <t>1.2.33.03</t>
  </si>
  <si>
    <t>1.2.33.04</t>
  </si>
  <si>
    <t>1.2.33.05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</si>
  <si>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</si>
  <si>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</si>
  <si>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</si>
  <si>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</si>
  <si>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</si>
  <si>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</si>
  <si>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</si>
  <si>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</si>
  <si>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</si>
  <si>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</si>
  <si>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</si>
  <si>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1.9.88.02</t>
  </si>
  <si>
    <t>TÍTULOS DE TESORERÍA (TES)</t>
  </si>
  <si>
    <t>1.2.21.01</t>
  </si>
  <si>
    <t>1.2.22.08</t>
  </si>
  <si>
    <t>1.2.23.01</t>
  </si>
  <si>
    <t>1.2.24.01</t>
  </si>
  <si>
    <t>1.4.15.27</t>
  </si>
  <si>
    <t>PRÉSTAMOS CONCEDIDOS POR INSTITUCIONES FINANCIERAS</t>
  </si>
  <si>
    <t>1.4.15.29</t>
  </si>
  <si>
    <t>ARRENDAMIENTO FINANCIERO</t>
  </si>
  <si>
    <t>1.4.77.01</t>
  </si>
  <si>
    <t>CRÉDITOS PRESUPUESTARIOS A LAS EMPRESAS FINANCIERAS</t>
  </si>
  <si>
    <t>1.4.77.03</t>
  </si>
  <si>
    <t>PRÉSTAMOS GUBERNAMENTALES OTORGADOS</t>
  </si>
  <si>
    <t>1.3.84.29</t>
  </si>
  <si>
    <t>RECURSOS DE FONTIC O FONTV ASIGNADOS NO EJECUTADOS</t>
  </si>
  <si>
    <t>2.4.07.19</t>
  </si>
  <si>
    <t>2.4.07.22</t>
  </si>
  <si>
    <t>2.4.40.34</t>
  </si>
  <si>
    <t>2.4.40.35</t>
  </si>
  <si>
    <t>2.4.90.34</t>
  </si>
  <si>
    <t>2.4.90.50</t>
  </si>
  <si>
    <t>2.4.95.01</t>
  </si>
  <si>
    <t>ADQUISICIÓN DE BIENES Y SERVICIOS NACIONALES</t>
  </si>
  <si>
    <t>2.4.03.25</t>
  </si>
  <si>
    <t>2.4.07.25</t>
  </si>
  <si>
    <t>VENTA DE SERVICIOS PÚBLICOS</t>
  </si>
  <si>
    <t>2.4.90.51</t>
  </si>
  <si>
    <t>2.4.02.05</t>
  </si>
  <si>
    <t>SUBVENCIÓN POR RECURSOS TRANSFERIDOS A LAS EMPRESAS PÚBLICAS</t>
  </si>
  <si>
    <t>2.4.02.06</t>
  </si>
  <si>
    <t>SUBVENCIONES AL SECTOR PRIVADO</t>
  </si>
  <si>
    <t>2.4.02.07</t>
  </si>
  <si>
    <t>SUBVENCIÓN A LAS INSTITUCIONES PRESTADORAS DE SERVICIOS DE SALUD CON RECURSOS DE FONSAET</t>
  </si>
  <si>
    <t>2.4.90.58</t>
  </si>
  <si>
    <t>2.4.23.10</t>
  </si>
  <si>
    <t>2.4.23.11</t>
  </si>
  <si>
    <t>2.4.23.12</t>
  </si>
  <si>
    <t>DERECHOS EN FIDEICOMISO</t>
  </si>
  <si>
    <t>2.4.23.13</t>
  </si>
  <si>
    <t>2.4.23.90</t>
  </si>
  <si>
    <t>2.4.90.53</t>
  </si>
  <si>
    <t>2.4.31.01</t>
  </si>
  <si>
    <t>2.4.90.56</t>
  </si>
  <si>
    <t>2.4.07.03</t>
  </si>
  <si>
    <t>2.4.40.29</t>
  </si>
  <si>
    <t>2.4.40.36</t>
  </si>
  <si>
    <t>2.4.90.39</t>
  </si>
  <si>
    <t>2.9.17.06</t>
  </si>
  <si>
    <t>ANTICIPO IMPUESTO PREDIAL UNIFICADO</t>
  </si>
  <si>
    <t>2.9.17.10</t>
  </si>
  <si>
    <t>2.4.07.02</t>
  </si>
  <si>
    <t>REGALÍAS</t>
  </si>
  <si>
    <t>2.4.07.26</t>
  </si>
  <si>
    <t>2.9.02.01</t>
  </si>
  <si>
    <t>2.4.07.06</t>
  </si>
  <si>
    <t>2.9.01.01</t>
  </si>
  <si>
    <t>2.9.01.02</t>
  </si>
  <si>
    <t>2.4.90.44</t>
  </si>
  <si>
    <t>2.9.03.01</t>
  </si>
  <si>
    <t>2.9.03.02</t>
  </si>
  <si>
    <t>2.9.03.03</t>
  </si>
  <si>
    <t>2.9.03.04</t>
  </si>
  <si>
    <t>2.9.03.90</t>
  </si>
  <si>
    <t>2.9.90.02</t>
  </si>
  <si>
    <t>INGRESO DIFERIDO POR TRANSFERENCIAS CONDICIONADAS</t>
  </si>
  <si>
    <t>2.9.90.03</t>
  </si>
  <si>
    <t>INGRESO DIFERIDO POR SUBVENCIONES CONDICIONADAS</t>
  </si>
  <si>
    <t>5.8.90.25</t>
  </si>
  <si>
    <t>MULTAS Y SANCIONES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</si>
  <si>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</si>
  <si>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</si>
  <si>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</si>
  <si>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</si>
  <si>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</si>
  <si>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</si>
  <si>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</si>
  <si>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</si>
  <si>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</si>
  <si>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</si>
  <si>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</si>
  <si>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</si>
  <si>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5.6.17.10</t>
  </si>
  <si>
    <t>5.8.90.27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</si>
  <si>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</si>
  <si>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</si>
  <si>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</si>
  <si>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</si>
  <si>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</si>
  <si>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</si>
  <si>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</si>
  <si>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</si>
  <si>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5.4.24.07</t>
  </si>
  <si>
    <t>BIENES ENTREGADOS SIN CONTRAPRESTACIÓN</t>
  </si>
  <si>
    <t>5.4.24.15</t>
  </si>
  <si>
    <t>5.4.24.16</t>
  </si>
  <si>
    <t>5.4.24.90</t>
  </si>
  <si>
    <t>OTRAS SUBVENCIONES</t>
  </si>
  <si>
    <t>5.8.90.08</t>
  </si>
  <si>
    <t>BIENES Y DERECHOS TRASLADADOS POR LAS EMPRESAS A OTRAS ENTIDADES CONTABLES PÚBLICAS</t>
  </si>
  <si>
    <t xml:space="preserve">IMPUESTO DE TIMBRE </t>
  </si>
  <si>
    <t>IMPUESTO COMPLEMENTARIO DE RMALIZACIÓN TRIBUTARIA AL IMPUESTO A LA RIQUEZA</t>
  </si>
  <si>
    <t>5.8.21.04</t>
  </si>
  <si>
    <t>APORTES A LA ESAP</t>
  </si>
  <si>
    <t>5.6.16.04</t>
  </si>
  <si>
    <t>5.8.02.06</t>
  </si>
  <si>
    <t>5.8.02.39</t>
  </si>
  <si>
    <t>5.8.02.40</t>
  </si>
  <si>
    <t>5.4.13.07</t>
  </si>
  <si>
    <t>5.4.13.08</t>
  </si>
  <si>
    <t>5.4.13.09</t>
  </si>
  <si>
    <t>5.4.21.04</t>
  </si>
  <si>
    <t>5.4.23.06</t>
  </si>
  <si>
    <t>TRANSFERENCIA POR CONDONACIÓN DE DEUDAS</t>
  </si>
  <si>
    <t>5.4.23.07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</si>
  <si>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</si>
  <si>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</si>
  <si>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</si>
  <si>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</si>
  <si>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</si>
  <si>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</si>
  <si>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</si>
  <si>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5.8.90.29</t>
  </si>
  <si>
    <t>BIENES ENTREGADOS SIN CONTRAPRESTACIÓN A ENTIDADES DE GOBIERNO</t>
  </si>
  <si>
    <t xml:space="preserve">RECAUDOS 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</si>
  <si>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</si>
  <si>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</si>
  <si>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</si>
  <si>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</si>
  <si>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</si>
  <si>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</si>
  <si>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5.6.16.07</t>
  </si>
  <si>
    <t>REMUNERACIÓN CUENTAS DE DEPÓSITO DE LA DIRECCIÓN GENERAL DE CRÉDITO PÚBLICO Y DEL TESORO NACIONAL (DGCPTN)</t>
  </si>
  <si>
    <t>5.8.04.40</t>
  </si>
  <si>
    <t>5.1.20.34</t>
  </si>
  <si>
    <t>5.1.20.35</t>
  </si>
  <si>
    <t>5.2.20.34</t>
  </si>
  <si>
    <t>5.2.11.23</t>
  </si>
  <si>
    <t>5.1.11.54</t>
  </si>
  <si>
    <t>2.2.22.01</t>
  </si>
  <si>
    <t>2.2.24.01</t>
  </si>
  <si>
    <t>2.9.91.01</t>
  </si>
  <si>
    <t>TÍTULOS EMITIDOS</t>
  </si>
  <si>
    <t>2.9.92.01</t>
  </si>
  <si>
    <t>3.2.11.01</t>
  </si>
  <si>
    <t>FONDOS DE GARANTÍAS</t>
  </si>
  <si>
    <t xml:space="preserve">RESERVAS DE LEY </t>
  </si>
  <si>
    <t xml:space="preserve">RESERVAS OCASIONALES </t>
  </si>
  <si>
    <t>3.2.15.07</t>
  </si>
  <si>
    <t>RESERVA DE RESULTADO CAMBIARIO BANCA CENTRAL</t>
  </si>
  <si>
    <t>3.2.15.08</t>
  </si>
  <si>
    <t>RESERVA PARA FLUCTUACIONES DE MONEDA BANCA CENTRAL</t>
  </si>
  <si>
    <t>3.2.15.09</t>
  </si>
  <si>
    <t>RESERVA FONDOS DE GARANTÍAS</t>
  </si>
  <si>
    <t xml:space="preserve">DIVIDENDOS DECRETADOS EN ACCIONES </t>
  </si>
  <si>
    <t>PÉRDIDAS O DÉFICIT ACUMULADOS</t>
  </si>
  <si>
    <t>3.2.25.06</t>
  </si>
  <si>
    <t xml:space="preserve">UTILIDADES O EXCEDENTES ACUMULADOS DE LA GESTIÓN DE LA LIQUIDACIÓN </t>
  </si>
  <si>
    <t>3.2.25.07</t>
  </si>
  <si>
    <t>PÉRDIDAS O DÉFICITS ACUMULADOS DE LA GESTIÓN DE LA LIQUIDACIÓN</t>
  </si>
  <si>
    <t>PÉRDIDA O DÉFICIT DEL EJERCICIO</t>
  </si>
  <si>
    <t>3.2.30.06</t>
  </si>
  <si>
    <t xml:space="preserve">UTILIDAD O EXCEDENTE DE LA GESTIÓN DE LA LIQUIDACIÓN </t>
  </si>
  <si>
    <t>3.2.30.07</t>
  </si>
  <si>
    <t>PÉRDIDA O DÉFICIT DE LA GESTIÓN DE LA LIQUIDACIÓN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</si>
  <si>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</si>
  <si>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</si>
  <si>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</si>
  <si>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</si>
  <si>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</si>
  <si>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</si>
  <si>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3.2.68.01</t>
  </si>
  <si>
    <t>EFECTIVO Y EQUIVALENTES AL EFECTIVO</t>
  </si>
  <si>
    <t>3.2.68.02</t>
  </si>
  <si>
    <t>INVERSIONES E INSTRUMENTOS DERIVADOS</t>
  </si>
  <si>
    <t>3.2.68.03</t>
  </si>
  <si>
    <t>3.2.68.04</t>
  </si>
  <si>
    <t>PRÉSTAMOS POR COBRAR</t>
  </si>
  <si>
    <t>3.2.68.05</t>
  </si>
  <si>
    <t>3.2.68.06</t>
  </si>
  <si>
    <t>3.2.68.07</t>
  </si>
  <si>
    <t>ACTIVOS INTANGIBLES</t>
  </si>
  <si>
    <t>3.2.68.08</t>
  </si>
  <si>
    <t>PROPIEDADES DE INVERSIÓN</t>
  </si>
  <si>
    <t>3.2.68.09</t>
  </si>
  <si>
    <t>ACTIVOS BIOLÓGICOS</t>
  </si>
  <si>
    <t>3.2.68.10</t>
  </si>
  <si>
    <t>3.2.68.11</t>
  </si>
  <si>
    <t>OPERACIONES DE BANCA CENTRAL E INSTITUCIONES FINANCIERAS</t>
  </si>
  <si>
    <t>3.2.68.12</t>
  </si>
  <si>
    <t>EMISIÓN Y COLOCACIÓN DE TÍTULOS DE DEUDA</t>
  </si>
  <si>
    <t>3.2.68.13</t>
  </si>
  <si>
    <t>PRÉSTAMOS POR PAGAR</t>
  </si>
  <si>
    <t>3.2.68.14</t>
  </si>
  <si>
    <t>3.2.68.15</t>
  </si>
  <si>
    <t>BENEFICIOS A EMPLEADOS</t>
  </si>
  <si>
    <t>3.2.68.16</t>
  </si>
  <si>
    <t>OPERACIONES CON INSTRUMENTOS DERIVADOS</t>
  </si>
  <si>
    <t>3.2.68.17</t>
  </si>
  <si>
    <t>PROVISIONES</t>
  </si>
  <si>
    <t>3.2.68.18</t>
  </si>
  <si>
    <t>3.2.68.90</t>
  </si>
  <si>
    <t>OTROS IMPACTOS POR TRANSICIÓN</t>
  </si>
  <si>
    <t>3.2.71.01</t>
  </si>
  <si>
    <t>INSTRUMENTOS DE PATRIMONIO - ENTIDADES DEL SECTOR SOLIDARIO</t>
  </si>
  <si>
    <t>3.2.71.02</t>
  </si>
  <si>
    <t>INSTRUMENTOS DE PATRIMONIO - ENTIDADES PRIVADAS</t>
  </si>
  <si>
    <t>3.2.71.03</t>
  </si>
  <si>
    <t>INSTRUMENTOS DE PATRIMONIO - ENTIDADES DEL EXTERIOR</t>
  </si>
  <si>
    <t>3.2.71.04</t>
  </si>
  <si>
    <t>3.2.71.05</t>
  </si>
  <si>
    <t>3.2.71.06</t>
  </si>
  <si>
    <t>3.2.71.07</t>
  </si>
  <si>
    <t>APORTES EN ORGANISMOS INTERNACIONALES</t>
  </si>
  <si>
    <t>3.2.71.08</t>
  </si>
  <si>
    <t>3.2.71.09</t>
  </si>
  <si>
    <t>3.2.71.10</t>
  </si>
  <si>
    <t>BONOS Y TITULOS EMITIDOS POR EL SECTRO PRIVADO</t>
  </si>
  <si>
    <t>3.2.71.11</t>
  </si>
  <si>
    <t>BONOS Y TÍTULOS EMITIDOS POR ENTIDADES DEL EXTERIOR</t>
  </si>
  <si>
    <t>3.2.71.12</t>
  </si>
  <si>
    <t>3.2.71.13</t>
  </si>
  <si>
    <t>3.2.71.14</t>
  </si>
  <si>
    <t>3.2.71.15</t>
  </si>
  <si>
    <t xml:space="preserve">BONOS Y TÍTULOS EMITIDOS POR LAS ENTIDADES FINANCIERAS </t>
  </si>
  <si>
    <t>3.2.71.16</t>
  </si>
  <si>
    <t>3.2.71.17</t>
  </si>
  <si>
    <t>3.2.71.90</t>
  </si>
  <si>
    <t>OTRAS INVERSIONES DE ADMINISTRACIÓN DE LIQUIDEZ A VALOR RAZONABLE CON CAMBIOS EN EL OTRO RESULTADO INTEGRAL</t>
  </si>
  <si>
    <t>3.2.72.01</t>
  </si>
  <si>
    <t>GANANCIAS O PÉRDIDAS POR COBERTURA DE FLUJOS DE EFECTIVO</t>
  </si>
  <si>
    <t>3.2.73.01</t>
  </si>
  <si>
    <t>GANANCIAS O PÉRDIDAS POR COBERTURA DE UNA INVERSIÓN NETA EN UN NEGOCIO EN EL EXTRANJERO</t>
  </si>
  <si>
    <t>3.2.74.01</t>
  </si>
  <si>
    <t>INVERSIONES EN EMPRESAS INDUSTRIALES Y COMERCIALES DEL ESTADO - SOCIETARIAS</t>
  </si>
  <si>
    <t>3.2.74.02</t>
  </si>
  <si>
    <t>3.2.74.03</t>
  </si>
  <si>
    <t>3.2.74.04</t>
  </si>
  <si>
    <t>3.2.74.05</t>
  </si>
  <si>
    <t>3.2.75.01</t>
  </si>
  <si>
    <t>3.2.75.02</t>
  </si>
  <si>
    <t>3.2.75.03</t>
  </si>
  <si>
    <t>3.2.75.04</t>
  </si>
  <si>
    <t>3.2.75.05</t>
  </si>
  <si>
    <t>3.2.76.01</t>
  </si>
  <si>
    <t>3.2.76.02</t>
  </si>
  <si>
    <t>3.2.76.03</t>
  </si>
  <si>
    <t>3.2.76.04</t>
  </si>
  <si>
    <t>3.2.76.05</t>
  </si>
  <si>
    <t>3.2.77.01</t>
  </si>
  <si>
    <t>3.2.77.02</t>
  </si>
  <si>
    <t>3.2.77.03</t>
  </si>
  <si>
    <t>PLANTAS PRODUCTORAS</t>
  </si>
  <si>
    <t>3.2.77.04</t>
  </si>
  <si>
    <t>CONSTRUCCIONES EN CURSO</t>
  </si>
  <si>
    <t>3.2.77.05</t>
  </si>
  <si>
    <t>MAQUINARIA, PLANTA Y EQUIPO EN MONTAJE</t>
  </si>
  <si>
    <t>3.2.77.06</t>
  </si>
  <si>
    <t>MAQUINARIA, PLANTA Y EQUIPO EN TRÁNSITO</t>
  </si>
  <si>
    <t>3.2.77.07</t>
  </si>
  <si>
    <t>3.2.77.08</t>
  </si>
  <si>
    <t>3.2.77.09</t>
  </si>
  <si>
    <t>3.2.77.10</t>
  </si>
  <si>
    <t>3.2.77.11</t>
  </si>
  <si>
    <t>3.2.77.12</t>
  </si>
  <si>
    <t>MUEBLES, ENSERES Y EQUIPO DE OFICINA</t>
  </si>
  <si>
    <t>3.2.77.13</t>
  </si>
  <si>
    <t>3.2.77.14</t>
  </si>
  <si>
    <t>3.2.77.15</t>
  </si>
  <si>
    <t>3.2.77.16</t>
  </si>
  <si>
    <t>BIENES DE ARTE Y CULTURA</t>
  </si>
  <si>
    <t>3.2.77.17</t>
  </si>
  <si>
    <t>PROPIEDADES, PLANTA Y EQUIPO EN CONCESIÓN</t>
  </si>
  <si>
    <t>3.2.77.18</t>
  </si>
  <si>
    <t>BIENES MUEBLES EN BODEGA</t>
  </si>
  <si>
    <t>3.2.77.19</t>
  </si>
  <si>
    <t>PROPIEDADES, PLANTA Y EQUIPO EN MANTENIMIENTO</t>
  </si>
  <si>
    <t>3.2.77.20</t>
  </si>
  <si>
    <t>PROPIEDADES, PLANTA Y EQUIPO NO EXPLOTADOS</t>
  </si>
  <si>
    <t>3.2.78.01</t>
  </si>
  <si>
    <t>PLUSVALÍA</t>
  </si>
  <si>
    <t>3.2.78.02</t>
  </si>
  <si>
    <t>MARCAS</t>
  </si>
  <si>
    <t>3.2.78.03</t>
  </si>
  <si>
    <t>PATENTES</t>
  </si>
  <si>
    <t>3.2.78.04</t>
  </si>
  <si>
    <t>CONCESIONES Y FRANQUICIAS</t>
  </si>
  <si>
    <t>3.2.78.05</t>
  </si>
  <si>
    <t>3.2.78.07</t>
  </si>
  <si>
    <t>3.2.78.08</t>
  </si>
  <si>
    <t>SOFTWARES</t>
  </si>
  <si>
    <t>3.2.78.10</t>
  </si>
  <si>
    <t>ACTIVOS INTANGIBLES EN FASE DE DESARROLLO</t>
  </si>
  <si>
    <t>3.2.78.11</t>
  </si>
  <si>
    <t>ACTIVOS INTANGIBLES EN CONCESIÓN</t>
  </si>
  <si>
    <t>3.2.78.90</t>
  </si>
  <si>
    <t>OTROS INTANGIBLES</t>
  </si>
  <si>
    <t>3.2.79.01</t>
  </si>
  <si>
    <t>GANANCIAS O PÉRDIDAS POR CAMBIO EN EL VALOR RAZONABLE DE PASIVOS FINANCIEROS GENERADOS POR RIESGO DE CRÉDITO</t>
  </si>
  <si>
    <t>3.2.80.01</t>
  </si>
  <si>
    <t>3.2.80.03</t>
  </si>
  <si>
    <t>RENDIMIENTO DE LOS ACTIVOS POR PLANES DE BENEFICIOS POSEMPLEO</t>
  </si>
  <si>
    <t>3.2.80.04</t>
  </si>
  <si>
    <t>3.2.81.01</t>
  </si>
  <si>
    <t>GANANCIA O PÉRDIDA POR CONVERSIÓN DE ESTADOS FINANCIEROS</t>
  </si>
  <si>
    <t>2.2.23.01</t>
  </si>
  <si>
    <t>2.2.25.01</t>
  </si>
  <si>
    <t>2.3.13.03</t>
  </si>
  <si>
    <t>2.3.13.13</t>
  </si>
  <si>
    <t>PRÉSTAMOS DE EMPRESAS FINANCIERAS</t>
  </si>
  <si>
    <t>2.3.13.15</t>
  </si>
  <si>
    <t>2.3.14.03</t>
  </si>
  <si>
    <t>2.3.14.08</t>
  </si>
  <si>
    <t>2.3.14.10</t>
  </si>
  <si>
    <t>2.3.13.04</t>
  </si>
  <si>
    <t>2.3.13.05</t>
  </si>
  <si>
    <t>2.3.13.12</t>
  </si>
  <si>
    <t>2.3.14.04</t>
  </si>
  <si>
    <t>2.3.14.07</t>
  </si>
  <si>
    <t>2.3.18.01</t>
  </si>
  <si>
    <t>RECURSOS DE FONTIC O FONTV RECIBIDOS NO EJECUTADOS</t>
  </si>
  <si>
    <t>Correlativa</t>
  </si>
  <si>
    <t>1.3.85.02</t>
  </si>
  <si>
    <t>2.4.90.40</t>
  </si>
  <si>
    <t>1.3.84.16</t>
  </si>
  <si>
    <t>2.4.07.04</t>
  </si>
  <si>
    <t>100% no Corriente</t>
  </si>
  <si>
    <t>DISTRIBUIR</t>
  </si>
  <si>
    <t>1.3.86.02</t>
  </si>
  <si>
    <t>4.8.02.33</t>
  </si>
  <si>
    <t>contador@cdac.gov.co</t>
  </si>
  <si>
    <t>contabilidad@risaralda.gov.co</t>
  </si>
  <si>
    <t>inf-contabilidad@transelca.com.co</t>
  </si>
  <si>
    <t>jairo.cardona@icbf.gov.co</t>
  </si>
  <si>
    <t>nmartinezm@mincit.gov.co</t>
  </si>
  <si>
    <t>contactenos@sic.gov.co</t>
  </si>
  <si>
    <t>contabilidad@udea.edu.co</t>
  </si>
  <si>
    <t>rectoria@mail.uniatlantico.edu.co</t>
  </si>
  <si>
    <t>hacienda@villadeleyva-boyaca.gov.co</t>
  </si>
  <si>
    <t>servicio.cliente@bancoagrario.gov.co</t>
  </si>
  <si>
    <t>tesoreria@barbosa-santander.gov.co</t>
  </si>
  <si>
    <t>contabilidad@calarca-quindio.gov</t>
  </si>
  <si>
    <t>financiera@cisa.gov.co</t>
  </si>
  <si>
    <t>mvaron@cpe.gov.co</t>
  </si>
  <si>
    <t>mmartinezp@car.gov.co</t>
  </si>
  <si>
    <t>info@cormagdalena.gov.co</t>
  </si>
  <si>
    <t>contacto@codechoco.gov.co</t>
  </si>
  <si>
    <t>atencionalcliente@agrosavia.co</t>
  </si>
  <si>
    <t>serviciocliente@coralina.gov.co</t>
  </si>
  <si>
    <t>corporacionsaludun@hun.edu.co</t>
  </si>
  <si>
    <t>contabilidadgob@antioquia.gov.co</t>
  </si>
  <si>
    <t>atencionalciudadano@gobernaciondecaldas.gov.co</t>
  </si>
  <si>
    <t>luis.davila@cundinamarca.gov.co</t>
  </si>
  <si>
    <t>contactenos@laguajira.gov.co</t>
  </si>
  <si>
    <t>contactenos@narino.gov.co</t>
  </si>
  <si>
    <t>info@santander.gov.co</t>
  </si>
  <si>
    <t>despachogobernador@cauca.gov.co</t>
  </si>
  <si>
    <t>gobernacion@magdalena.gov.co</t>
  </si>
  <si>
    <t>contactenos@tolima.gov.co</t>
  </si>
  <si>
    <t>yamilehc01@gmail.com</t>
  </si>
  <si>
    <t>misericordia@hospitalcalarca.gov.co</t>
  </si>
  <si>
    <t>eselocalcicucobolivar@hotmail.com</t>
  </si>
  <si>
    <t>financiero@psiquiatricocali.gov.co</t>
  </si>
  <si>
    <t>contabilidad@hospitaldefusagasuga.gov.co</t>
  </si>
  <si>
    <t>jefaturacontabilidadhuv@gmail.com</t>
  </si>
  <si>
    <t>gerencia@aguasdemanizales.com.co</t>
  </si>
  <si>
    <t>notificaciones.judiciales@chec.com.co</t>
  </si>
  <si>
    <t>comunicaciones@acueducto.com.co</t>
  </si>
  <si>
    <t>gruporfn@ecopetrol.com.co</t>
  </si>
  <si>
    <t>servicioalcliente@fiduprevisora.com.co</t>
  </si>
  <si>
    <t>subdircontabilidad@enelar.com.co</t>
  </si>
  <si>
    <t>notificaciones@fiduagraria.gov.co</t>
  </si>
  <si>
    <t>servicioalciudadano@foncep.gov.co</t>
  </si>
  <si>
    <t>rectoria@unitropico.edu.co</t>
  </si>
  <si>
    <t>unecorp@tigoune.com</t>
  </si>
  <si>
    <t>contabilidad@manizales.gov.co</t>
  </si>
  <si>
    <t>atencioncliente@minhacienda.gov.co</t>
  </si>
  <si>
    <t>secretariadehacienda@mosquera-cundinamarca.gov.co</t>
  </si>
  <si>
    <t>contactenos@pensilvania-caldas.gov.co</t>
  </si>
  <si>
    <t>notificacionesjudiciales@positiva.gov.co</t>
  </si>
  <si>
    <t>victorg@sena.edu.co</t>
  </si>
  <si>
    <t>tocancipa@cundinamarca.gov.co</t>
  </si>
  <si>
    <t>sandra.cruz@cundinamarca.gov.co</t>
  </si>
  <si>
    <t>contabilidad@ucundinamarca.edu.co</t>
  </si>
  <si>
    <t>rectoria@udistrital.edu.co</t>
  </si>
  <si>
    <t>rector@pedagogica.edu.co</t>
  </si>
  <si>
    <t>despachoalcaldevillavicencio@gov.co</t>
  </si>
  <si>
    <t>alcaldiayarumal@gmail.com</t>
  </si>
  <si>
    <t>IMPUESTO SOBRE VEHICULOS AUTOMOTORES</t>
  </si>
  <si>
    <t>ruth.rodriguezf@etb.com.co</t>
  </si>
  <si>
    <t>jdperdomo@minciencias.gov.co</t>
  </si>
  <si>
    <t>amedina@icetex.gov.co</t>
  </si>
  <si>
    <t>gobernadora@atlantico.gov.co</t>
  </si>
  <si>
    <t>milton.rios@minhacienda.gov.co</t>
  </si>
  <si>
    <t>despachoalcalde@caloto-cauca.gov.co</t>
  </si>
  <si>
    <t>sandra.alvarez@upme.gov.co</t>
  </si>
  <si>
    <t>belestra12@gmail.com</t>
  </si>
  <si>
    <t>jcpinillos@minvivienda.gov.co</t>
  </si>
  <si>
    <t>GERENCIA NACIONAL FINANCIERA Y ADMINISTRATIVA</t>
  </si>
  <si>
    <t>OPERACIONES RECIPROCAS</t>
  </si>
  <si>
    <t>UNIVERSIDAD NACIONAL DE COLOMBIA (27400000) NIT ( 899.999.063)</t>
  </si>
  <si>
    <t xml:space="preserve">             CIFRAS EN MILES</t>
  </si>
  <si>
    <t>Saldo Corriente</t>
  </si>
  <si>
    <t>Saldo No Corriente</t>
  </si>
  <si>
    <t>mario.guzman@ucaldas.edu.co</t>
  </si>
  <si>
    <t>victoria.martinez@medellin.gov.co</t>
  </si>
  <si>
    <t>gobernacion@choco.gov.co</t>
  </si>
  <si>
    <t>contabilidad@ibague.gov.co</t>
  </si>
  <si>
    <t>contactenos@villacaro-nortedesantander.gov.co</t>
  </si>
  <si>
    <t>contactenos@corpochivor.gov.co</t>
  </si>
  <si>
    <t>fbarrioscure@gmail.com</t>
  </si>
  <si>
    <t>fmorales@humboldt.org.co</t>
  </si>
  <si>
    <t>secretaria.hacienda@caldasantioquia.gov.co</t>
  </si>
  <si>
    <t>notificacionesjudiciales@tigoune.com</t>
  </si>
  <si>
    <t>contabilidad@tauramena-casanare.gov.co</t>
  </si>
  <si>
    <t>contactenos@sanjuandeuraba-antioquia.gov.co</t>
  </si>
  <si>
    <t>contactenos@barrancabermeja.gov.co</t>
  </si>
  <si>
    <t>alcaldia@itagui.gov.co</t>
  </si>
  <si>
    <t>alcaldia@elcarmendeviboral-antioquia.gov.co</t>
  </si>
  <si>
    <t>contabilidad@sucre.gov.co</t>
  </si>
  <si>
    <t>hacienda@garzon-huila.gov.co</t>
  </si>
  <si>
    <t>ventanillaunica@bugalagrande-valle.gov.co</t>
  </si>
  <si>
    <t>alcaldia@planadas-tolima.gov.co</t>
  </si>
  <si>
    <t>alcaldia@villanueva-casanare.gov.co</t>
  </si>
  <si>
    <t>contactenos@planetarica-cordoba.gov.co</t>
  </si>
  <si>
    <t>atencionalciudadano@minagricultura.gov.co</t>
  </si>
  <si>
    <t>secretaria@hospitaldecaldas.gov.co</t>
  </si>
  <si>
    <t>operacionesreciprocas@cedenar.com.co</t>
  </si>
  <si>
    <t>alcaldebtura7@msn.com</t>
  </si>
  <si>
    <t>1.3.86.01</t>
  </si>
  <si>
    <t>4.8.02.32</t>
  </si>
  <si>
    <t>5.1.11.16</t>
  </si>
  <si>
    <t>5.1.11.78</t>
  </si>
  <si>
    <t>5.1.11.80</t>
  </si>
  <si>
    <t>5.1.20.17</t>
  </si>
  <si>
    <t>UNIVERSIDAD PEDAGOGICA NACIONAL</t>
  </si>
  <si>
    <t>UNIVERSIDAD DISTRITAL FRANCISCO JOSE DE CALDAS</t>
  </si>
  <si>
    <t>POSITIVA COMPAÑIA DE SEGUROS S A</t>
  </si>
  <si>
    <t>DEPARTAMENTO DE NARIÑO</t>
  </si>
  <si>
    <t>CORPORACION PARA EL DESARROLLO SOSTENIBLE DEL ARCH</t>
  </si>
  <si>
    <t>MUNICIPIO DE MEDELLIN</t>
  </si>
  <si>
    <t>GOBERNACIÓN ARCHIPIELAGO DE SAN ANDRES, PROVIDENCI</t>
  </si>
  <si>
    <t>BOGOTA DISTRITO CAPITAL</t>
  </si>
  <si>
    <t>DEPARTAMENTO DE ANTIOQUIA</t>
  </si>
  <si>
    <t>DEPARTAMENTO DEL CAUCA</t>
  </si>
  <si>
    <t>DEPARTAMENTO DEL VALLE DEL CAUCA</t>
  </si>
  <si>
    <t>DEPARTAMENTO DE ARAUCA</t>
  </si>
  <si>
    <t>CENTRAL DE INVERSIONES S.A</t>
  </si>
  <si>
    <t>LA PREVISORA S A COMPAÑIA DE SEGUROS</t>
  </si>
  <si>
    <t>MUNICIPIO DE MOMIL</t>
  </si>
  <si>
    <t>GOBERNACION DEL MAGDALENA</t>
  </si>
  <si>
    <t>MUNICIPIO DE IBAGUE</t>
  </si>
  <si>
    <t>FONDO DE PRESTACIONES ECONOMICAS CESANTIAS Y PENSI</t>
  </si>
  <si>
    <t>UNIVERSIDAD DEL QUINDIO</t>
  </si>
  <si>
    <t>MUNICIPIO DE CALARCA</t>
  </si>
  <si>
    <t>EMPRESA SOCIAL DEL ESTADO HOSPITAL LA MISERICORDIA</t>
  </si>
  <si>
    <t>DEPARTAMENTO DEL ATLANTICO</t>
  </si>
  <si>
    <t>UNIVERSIDAD DEL ATLANTICO</t>
  </si>
  <si>
    <t>HOSPITAL UNIVERSITARIO DEL VALLE EVARISTO GARCIA E</t>
  </si>
  <si>
    <t>HOSPITAL DEPARTAMENTAL PSIQUIATRICO UNIVERSITARIO</t>
  </si>
  <si>
    <t>UNIVERSIDAD DEL VALLE</t>
  </si>
  <si>
    <t>EMPRESA SOCIAL DEL ESTADO HOSPITAL SAN RAFAEL DE F</t>
  </si>
  <si>
    <t>MUNICIPIO DE PENSILVANIA</t>
  </si>
  <si>
    <t>MUNICIPIO DE SAMANA</t>
  </si>
  <si>
    <t>E.S.E. HOSPITAL LOCAL DE CANDELARIA</t>
  </si>
  <si>
    <t>MUNICIPIO DE CALOTO</t>
  </si>
  <si>
    <t>UNIDAD ADMINISTRATIVA ESPECIAL DE PENSIONES DEL DE</t>
  </si>
  <si>
    <t>CORPORACION SALUD UN</t>
  </si>
  <si>
    <t>CORPORACION AUTONOMA DE CHIVOR CORPOCHIVOR</t>
  </si>
  <si>
    <t>HOSPITAL LOCAL DE CICUCO</t>
  </si>
  <si>
    <t>CORPORACION AUTONOMA REGIONAL DEL RIOGRANDE DE LA</t>
  </si>
  <si>
    <t>COMPUTADORES PARA EDUCAR</t>
  </si>
  <si>
    <t>MINISTERIO DE COMERCIO, INDUSTRIA Y TURISMO</t>
  </si>
  <si>
    <t>MUNICIPIO DE BARBOSA</t>
  </si>
  <si>
    <t>DEPARTAMENTO DE LA GUAJIRA</t>
  </si>
  <si>
    <t>MUNICIPIO DE SUCRE SUCRE</t>
  </si>
  <si>
    <t>CORPORACION AUTONOMA REGIONAL PARA EL DESARROLLO D</t>
  </si>
  <si>
    <t>MUNICIPIO DE TOCANCIPA</t>
  </si>
  <si>
    <t>JARDIN BOTANICO JOSE CELESTINO MUTIS</t>
  </si>
  <si>
    <t>UNIVERSIDAD INDUSTRIAL DE SANTANDER</t>
  </si>
  <si>
    <t>SOCIEDAD FIDUCIARIA DE DESARROLLO AGROPECUARIO S A</t>
  </si>
  <si>
    <t>LA CORPORACION COLOMBIANA DE INVESTIGACION AGROPEC</t>
  </si>
  <si>
    <t>FIDUCIARIA LA PREVISORA S A</t>
  </si>
  <si>
    <t>INSTITUTO DE INVESTIGACION DE RECURSOS BIOLOGICOS</t>
  </si>
  <si>
    <t>INSTITUTO GEOGRAFICO AGUSTIN CODAZZI</t>
  </si>
  <si>
    <t>UNIVERSIDAD POPULAR DEL CESAR</t>
  </si>
  <si>
    <t>MINISTERIO DE EDUCACION NACIONAL</t>
  </si>
  <si>
    <t>SUPERINTENDENCIA DE VIGILANCIA Y SEGURIDAD PRIVADA</t>
  </si>
  <si>
    <t>SUPERINTENDENCIA DE INDUSTRIA Y COMERCIO</t>
  </si>
  <si>
    <t>UNIDAD DE PLANEACION MINERO ENERGETICA</t>
  </si>
  <si>
    <t>FIDEICOMISOS PATRIMONIOS AUTONOMOS FIDUCIARIA LA P</t>
  </si>
  <si>
    <t>MUNICIPIO DE CALDAS</t>
  </si>
  <si>
    <t>INSTITUTO COLOMBIANO DE CREDITO EDUCATIVO Y ESTUDI</t>
  </si>
  <si>
    <t>EMPRESA DE ACUEDUCTO Y ALCANTARILLADO DE BOGOTA ES</t>
  </si>
  <si>
    <t>INSTITUTO COLOMBIANO DE BIENESTAR FAMILIAR</t>
  </si>
  <si>
    <t>MINISTERIO DE VIVIENDA, CIUDAD Y TERRITORIO</t>
  </si>
  <si>
    <t>AGUAS DE MANIZALES S A</t>
  </si>
  <si>
    <t>CENTRALES ELECTRICAS DE NARIÑO S.A. E.S.P.</t>
  </si>
  <si>
    <t>MUNICIPIO DE TAURAMENA</t>
  </si>
  <si>
    <t>MUNICIPIO DE SAN JUAN DE URABA</t>
  </si>
  <si>
    <t>UAE DIRECCION DE IMPUESTOS  Y ADUANAS NACIONALES</t>
  </si>
  <si>
    <t>MINISTERIO DE CIENCIA TECNOLOGIA E INNOVACION</t>
  </si>
  <si>
    <t>MINISTERIO DEL INTERIOR</t>
  </si>
  <si>
    <t>MUNICIPIO DE BARRANCABERMEJA</t>
  </si>
  <si>
    <t>UNIVERSIDAD DE CUNDINAMARCA</t>
  </si>
  <si>
    <t>MUNICIPIO DE MANIZALES</t>
  </si>
  <si>
    <t>MUNICIPIO DE ITAGUI</t>
  </si>
  <si>
    <t>MUNICIPIO DE YARUMAL</t>
  </si>
  <si>
    <t>MUNICIPIO EL CARMEN DE VIBORAL</t>
  </si>
  <si>
    <t>MUNICIPIO DE CANDELARIA</t>
  </si>
  <si>
    <t>DEPARTAMENTO DE SUCRE</t>
  </si>
  <si>
    <t>DEPARTAMENTO DEL CESAR</t>
  </si>
  <si>
    <t>SERVICIO NACIONAL DE APRENDIZAJE SENA</t>
  </si>
  <si>
    <t>EMPRESA COLOMBIANA DE PETROLEOS ECOPETROL</t>
  </si>
  <si>
    <t>UNIDAD ADMINISTRATIVA ESPECIAL DE SERVICIOS PUBLIC</t>
  </si>
  <si>
    <t>MUNICIPIO DE GARZON</t>
  </si>
  <si>
    <t>MUNICIPIO DE BUGALAGRANDE</t>
  </si>
  <si>
    <t>MUNICIPIO DE PLANADAS</t>
  </si>
  <si>
    <t>MUNICIPIO DE VILLANUEVA</t>
  </si>
  <si>
    <t>MUNICIPIO DE PLANETA RICA</t>
  </si>
  <si>
    <t>MINISTERIO DE HACIENDA Y CRÉDITO PÚBLICO</t>
  </si>
  <si>
    <t>FUNDACION UNIVERSITARIA INTERNACIONAL DEL TROPICO</t>
  </si>
  <si>
    <t>UNIVERSIDAD DE CALDAS</t>
  </si>
  <si>
    <t>MINISTERIO DE AGRICULTURA Y DESARROLLO RURAL</t>
  </si>
  <si>
    <t>TRANSELCA S A  E S P</t>
  </si>
  <si>
    <t>XM COMPAÑIA DE EXPERTOS EN MERCADOS S A   E.S.P.</t>
  </si>
  <si>
    <t>GOBIERNO DEPARTAMENTAL DEL TOLIMA</t>
  </si>
  <si>
    <t>HOSPITAL DE CALDAS EMPRESA SOCIAL DEL ESTADO</t>
  </si>
  <si>
    <t>MUNICIPIO DE VILLA CARO</t>
  </si>
  <si>
    <t>MUNICIPIO DE PASCA</t>
  </si>
  <si>
    <t>UNIVERSIDAD DE ANTIOQUIA</t>
  </si>
  <si>
    <t>UNIVERSIDAD PEDAGOGICA Y TECNOLOGICA DE COLOMBIA</t>
  </si>
  <si>
    <t>CENTRO DE DIAGNOSTICO AUTOMOTOR DE CALDAS LTDA.</t>
  </si>
  <si>
    <t>COLOMBIA MOVIL S A  E S P</t>
  </si>
  <si>
    <t>EMPRESA DE ACUEDUCTO Y ALCANTARILLADO DE MOSQUERA</t>
  </si>
  <si>
    <t>CENTRAL HIDROELECTRICA DE CALDAS S. A.  E.S.P.</t>
  </si>
  <si>
    <t>EMPRESAS PUBLICAS DE MEDELLIN E.S.P.</t>
  </si>
  <si>
    <t>EMPRESA DE ACUEDUCTO Y ALCANTARILLADO DE V/CENCIO</t>
  </si>
  <si>
    <t>ELECTRIFICADORA DEL META S A EMPRESA DE SERVICIOS</t>
  </si>
  <si>
    <t>EMPRESA DE ENERGIA DE ARAUCA E S P ENELAR E S P</t>
  </si>
  <si>
    <t>EMPRESA DE TELECOMUNICACIONES DE BOGOTA SA ESP PUD</t>
  </si>
  <si>
    <t>UNE EPM TELECOMUNICACIONES S A</t>
  </si>
  <si>
    <t>MUNICIPIO DE LA PAZ</t>
  </si>
  <si>
    <t>MUNICIPIO DE ARAUCA</t>
  </si>
  <si>
    <t>MUNICIPIO DE SANTA FE DE ANTIOQUIA</t>
  </si>
  <si>
    <t>MUNICIPIO DE VENECIA</t>
  </si>
  <si>
    <t>MUNICIPIO DE SOPETRAN</t>
  </si>
  <si>
    <t>MUNICIPIO DE TUMACO</t>
  </si>
  <si>
    <t>MUNICIPIO DE PALMIRA</t>
  </si>
  <si>
    <t>MUNICIPIO DE VILLA DE LEYVA</t>
  </si>
  <si>
    <t>MUNICIPIO DE VILLAVICENCIO</t>
  </si>
  <si>
    <t>MUNICIPIO DE LETICIA</t>
  </si>
  <si>
    <t>MUNICIPIO DE MOSQUERA</t>
  </si>
  <si>
    <t>CORPORACION AUTONONOMA REGIONAL DEL CENTRO DE ANTI</t>
  </si>
  <si>
    <t>CORPORACION PARA EL DESARROLLO SOTENIBLE DEL AREA</t>
  </si>
  <si>
    <t>SUPERINTENDENCIA NACIONAL DE SALUD</t>
  </si>
  <si>
    <t>CORPORACION AUTONOMA REGIONAL DE CUNDINAMARCA CAR</t>
  </si>
  <si>
    <t>BANCO AGRARIO DE COLOMBIA</t>
  </si>
  <si>
    <t>RENDIMIENTOS SOBRE RECURSOS ENTREGADOS EN ADMINISTRACIÓN</t>
  </si>
  <si>
    <t>REPARACIONES</t>
  </si>
  <si>
    <t>SERVICIOS</t>
  </si>
  <si>
    <t>gobernacion@nortedesantander.gov.co</t>
  </si>
  <si>
    <t>notificacionesjudiciales@jbb.gov.co</t>
  </si>
  <si>
    <t>rectoria@uis.edu.co</t>
  </si>
  <si>
    <t>tesoreria@supervigilancia.gov.co</t>
  </si>
  <si>
    <t>secretariadehacienda@pasca-cundinamarca.gov.co</t>
  </si>
  <si>
    <t>contabilidad@eaav.gov.co</t>
  </si>
  <si>
    <t>alcaldia@lapazrobles-cesar.gov.co</t>
  </si>
  <si>
    <t>alcaldia@arauca-arauca.gov.co</t>
  </si>
  <si>
    <t>alcaldia@santafedeantioquia-antioquia.gov.co</t>
  </si>
  <si>
    <t>alcaldia@venecia-antioquia.gov.co</t>
  </si>
  <si>
    <t>atencionalciudadano@palmira.gov.co</t>
  </si>
  <si>
    <t>contactenos@leticia-amazonas.gov.co</t>
  </si>
  <si>
    <t>corantioquia@corantioquia.gov.co</t>
  </si>
  <si>
    <t>info@cormacarena.gov.co</t>
  </si>
  <si>
    <t>ESENTTIA S A</t>
  </si>
  <si>
    <t>MINISTERIO DE AMBIENTE Y DESARROLLO SOSTENIBLE</t>
  </si>
  <si>
    <t>U A E INSTITUTO NACIONAL DE METROLOGIA INM</t>
  </si>
  <si>
    <t>Departamento de Caldas</t>
  </si>
  <si>
    <t>Departamento de Quindío</t>
  </si>
  <si>
    <t>Departamento de Risaralda</t>
  </si>
  <si>
    <t>Departamento del Amazonas</t>
  </si>
  <si>
    <t xml:space="preserve">Departamento de Norte de Santander </t>
  </si>
  <si>
    <t>DEPARTAMENTO DE B OYACA</t>
  </si>
  <si>
    <t>Departamento de Cundinamarca</t>
  </si>
  <si>
    <t>Departamento de Sanrander</t>
  </si>
  <si>
    <t>MUNICIPIO DE GRAMALOTE</t>
  </si>
  <si>
    <t>E.S.E. HOSPITAL SAN ROQUE - PRADERA</t>
  </si>
  <si>
    <t>INSTITUTO DE INVESTIGACIONES MARINAS Y COSTERAS</t>
  </si>
  <si>
    <t>UNIVERSIDAD NACIONAL DE COLOMBIA</t>
  </si>
  <si>
    <t>CORPORACION GILBERTO ECHEVERRI MEJIA</t>
  </si>
  <si>
    <t>ADMINISTRADORA DE LOS RECURSOS DEL SISTEMA GENERAL</t>
  </si>
  <si>
    <t>CORPORACIÓN AUTÓNOMA REGIONAL DEL VALLE DEL CAUCA</t>
  </si>
  <si>
    <t>MUNICIPIO DE LA VIRGINIA</t>
  </si>
  <si>
    <t>MUNICIPIO DE ACACIAS</t>
  </si>
  <si>
    <t>DEPARTAMENTO DEL CHOCO</t>
  </si>
  <si>
    <t>POLITECNICO COLOMBIANO JAIME ISAZA CADAVID</t>
  </si>
  <si>
    <t>BUENAVENTURA DISTRITO ESPECIAL INDUSTRIAL PORTUARI</t>
  </si>
  <si>
    <t>FIDEICOMISOS SOCIEDAD FIDUCIARIA FIDUCOLDEX</t>
  </si>
  <si>
    <t>CORPORACION AUTONOMA REGIONAL DE NARIÑO</t>
  </si>
  <si>
    <t>SALDOS A 30 DE SEPTIEMBRE DE 2021</t>
  </si>
  <si>
    <t>notificaciones@esenttia.co</t>
  </si>
  <si>
    <t>NMolano@minambiente.gov.co</t>
  </si>
  <si>
    <t>fghernandez@inm.gov.co</t>
  </si>
  <si>
    <t>contabilidad@boyaca.gov.co</t>
  </si>
  <si>
    <t>alcaldia@gramalote-nortedesantander.gov.co</t>
  </si>
  <si>
    <t>hospital@hospitalsanroque.gov.co</t>
  </si>
  <si>
    <t>webmaster@invemar.org.co</t>
  </si>
  <si>
    <t>gestcontable_nal@unal.edu.co</t>
  </si>
  <si>
    <t>contacto@corporaciongilbertoecheverri.gov.co</t>
  </si>
  <si>
    <t>notificaciones.judiciales@adres.gov.co</t>
  </si>
  <si>
    <t>notificacionesadministrativas@cvc.gov.co</t>
  </si>
  <si>
    <t>monica.gonzalezf@uaesp.gov.co</t>
  </si>
  <si>
    <t>despacho@lavirginia-risaralda.gov.co</t>
  </si>
  <si>
    <t>alcaldia@acacias.gov.co</t>
  </si>
  <si>
    <t>contabilidad@elpoli.edu.co</t>
  </si>
  <si>
    <t>sandra.moreno@fiducoldex.com.co</t>
  </si>
  <si>
    <t>webmaster@corponarino.gov.co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</si>
</sst>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  <font>
      <sz val="10"/>
      <color rgb="FF454545"/>
      <name val="Arial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CCCCC"/>
      </bottom>
      <diagonal/>
    </border>
    <border>
      <left/>
      <right style="medium">
        <color auto="1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164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164" fontId="16" fillId="35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34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20" fillId="3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21" fillId="0" borderId="24" xfId="0" applyFont="1" applyBorder="1" applyAlignment="1">
      <alignment vertical="top" wrapText="1"/>
    </xf>
    <xf numFmtId="0" fontId="0" fillId="0" borderId="0" xfId="0"/>
    <xf numFmtId="0" fontId="16" fillId="33" borderId="19" xfId="0" applyFont="1" applyFill="1" applyBorder="1" applyAlignment="1">
      <alignment wrapText="1"/>
    </xf>
    <xf numFmtId="164" fontId="16" fillId="0" borderId="0" xfId="1" applyFont="1" applyAlignment="1">
      <alignment horizontal="center"/>
    </xf>
    <xf numFmtId="41" fontId="0" fillId="0" borderId="0" xfId="44" applyFont="1"/>
    <xf numFmtId="2" fontId="0" fillId="0" borderId="0" xfId="0" applyNumberFormat="1" applyFill="1"/>
    <xf numFmtId="0" fontId="0" fillId="0" borderId="0" xfId="0"/>
    <xf numFmtId="41" fontId="0" fillId="0" borderId="0" xfId="44" applyFont="1" applyFill="1"/>
    <xf numFmtId="0" fontId="0" fillId="0" borderId="0" xfId="0"/>
    <xf numFmtId="0" fontId="23" fillId="36" borderId="0" xfId="0" applyFont="1" applyFill="1"/>
    <xf numFmtId="0" fontId="24" fillId="36" borderId="0" xfId="0" applyNumberFormat="1" applyFont="1" applyFill="1" applyAlignment="1">
      <alignment horizontal="center"/>
    </xf>
    <xf numFmtId="0" fontId="25" fillId="37" borderId="17" xfId="0" applyFont="1" applyFill="1" applyBorder="1" applyAlignment="1">
      <alignment horizontal="center" vertical="center" wrapText="1"/>
    </xf>
    <xf numFmtId="41" fontId="25" fillId="37" borderId="17" xfId="44" applyFont="1" applyFill="1" applyBorder="1" applyAlignment="1">
      <alignment horizontal="center" vertical="center" wrapText="1"/>
    </xf>
    <xf numFmtId="41" fontId="23" fillId="36" borderId="0" xfId="44" applyFont="1" applyFill="1"/>
    <xf numFmtId="41" fontId="24" fillId="36" borderId="0" xfId="44" applyFont="1" applyFill="1" applyAlignment="1">
      <alignment horizontal="center"/>
    </xf>
    <xf numFmtId="0" fontId="0" fillId="0" borderId="0" xfId="0"/>
    <xf numFmtId="41" fontId="0" fillId="0" borderId="17" xfId="44" applyFont="1" applyFill="1" applyBorder="1"/>
    <xf numFmtId="0" fontId="0" fillId="0" borderId="0" xfId="0" applyFill="1"/>
    <xf numFmtId="0" fontId="0" fillId="0" borderId="17" xfId="0" applyBorder="1"/>
    <xf numFmtId="0" fontId="0" fillId="0" borderId="0" xfId="0"/>
    <xf numFmtId="0" fontId="24" fillId="36" borderId="0" xfId="0" applyNumberFormat="1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5" fillId="36" borderId="0" xfId="0" applyNumberFormat="1" applyFont="1" applyFill="1" applyAlignment="1">
      <alignment horizontal="center"/>
    </xf>
    <xf numFmtId="0" fontId="0" fillId="0" borderId="0" xfId="0"/>
    <xf numFmtId="0" fontId="0" fillId="33" borderId="25" xfId="0" applyFont="1" applyFill="1" applyBorder="1"/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/>
    </xf>
    <xf numFmtId="0" fontId="14" fillId="0" borderId="17" xfId="0" applyFont="1" applyBorder="1"/>
    <xf numFmtId="0" fontId="0" fillId="0" borderId="17" xfId="0" applyFill="1" applyBorder="1"/>
    <xf numFmtId="0" fontId="0" fillId="38" borderId="17" xfId="0" applyFill="1" applyBorder="1"/>
    <xf numFmtId="0" fontId="14" fillId="38" borderId="17" xfId="0" applyFont="1" applyFill="1" applyBorder="1"/>
    <xf numFmtId="0" fontId="0" fillId="39" borderId="17" xfId="0" applyFill="1" applyBorder="1"/>
    <xf numFmtId="0" fontId="29" fillId="0" borderId="0" xfId="55"/>
  </cellXfs>
  <cellStyles count="5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55" builtinId="8"/>
    <cellStyle name="Hipervínculo 2" xfId="43"/>
    <cellStyle name="Incorrecto" xfId="8" builtinId="27" customBuiltin="1"/>
    <cellStyle name="Millares" xfId="1" builtinId="3"/>
    <cellStyle name="Millares [0]" xfId="44" builtinId="6"/>
    <cellStyle name="Millares [0] 2" xfId="51"/>
    <cellStyle name="Millares [0] 3" xfId="53"/>
    <cellStyle name="Millares 2" xfId="47"/>
    <cellStyle name="Millares 2 2" xfId="54"/>
    <cellStyle name="Millares 3" xfId="48"/>
    <cellStyle name="Millares 4" xfId="49"/>
    <cellStyle name="Millares 5" xfId="50"/>
    <cellStyle name="Millares 6" xfId="52"/>
    <cellStyle name="Neutral" xfId="9" builtinId="28" customBuiltin="1"/>
    <cellStyle name="Normal" xfId="0" builtinId="0"/>
    <cellStyle name="Normal 2" xfId="45"/>
    <cellStyle name="Normal 2 2" xfId="46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FFFF"/>
      <color rgb="FFFFFFCC"/>
      <color rgb="FFFF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1000124</xdr:colOff>
      <xdr:row>0</xdr:row>
      <xdr:rowOff>67755</xdr:rowOff>
    </xdr:from>
    <xdr:to>
      <xdr:col>6</xdr:col>
      <xdr:colOff>0</xdr:colOff>
      <xdr:row>6</xdr:row>
      <xdr:rowOff>141757</xdr:rowOff>
    </xdr:to>
    <xdr:pic>
      <xdr:nvPicPr>
        <xdr:cNvPr id="2" name="Picture 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93"/>
        <a:stretch/>
      </xdr:blipFill>
      <xdr:spPr bwMode="auto">
        <a:xfrm>
          <a:off x="5505450" y="67755"/>
          <a:ext cx="1932877" cy="122652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ELI/3%20INFORMES%20SCHIP%20CGN/A&#209;O%202018/Diciembre/CGN_001_DEFINITIVO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JADO "/>
      <sheetName val="FORMULADO "/>
      <sheetName val="REPORTE_CGN_001"/>
      <sheetName val="SALDOS INICIALES "/>
      <sheetName val="ACUMULADO REPORTE"/>
      <sheetName val="REPORTE CGN_001_26062018"/>
      <sheetName val="cte y no cte 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  <cell r="C2" t="str">
            <v>ACTIVOS</v>
          </cell>
          <cell r="D2">
            <v>4532183933148.6592</v>
          </cell>
          <cell r="E2">
            <v>2573403705243.9702</v>
          </cell>
          <cell r="F2">
            <v>2515508043551.7598</v>
          </cell>
          <cell r="G2">
            <v>4590079594840.8701</v>
          </cell>
          <cell r="H2">
            <v>752380554615.4469</v>
          </cell>
          <cell r="I2">
            <v>3837699040225.4336</v>
          </cell>
        </row>
        <row r="3">
          <cell r="A3">
            <v>11</v>
          </cell>
          <cell r="B3" t="str">
            <v>1.1.</v>
          </cell>
          <cell r="C3" t="str">
            <v>EFECTIVO Y EQUIVALENTES AL EFECTIVO</v>
          </cell>
          <cell r="D3">
            <v>330069796107.58002</v>
          </cell>
          <cell r="E3">
            <v>1115751526983.5701</v>
          </cell>
          <cell r="F3">
            <v>1106447894088.8799</v>
          </cell>
          <cell r="G3">
            <v>339373429002.26996</v>
          </cell>
          <cell r="H3">
            <v>339373429002.26996</v>
          </cell>
          <cell r="I3">
            <v>0</v>
          </cell>
        </row>
        <row r="4">
          <cell r="A4">
            <v>1105</v>
          </cell>
          <cell r="B4" t="str">
            <v>1.1.05</v>
          </cell>
          <cell r="C4" t="str">
            <v>CAJA</v>
          </cell>
          <cell r="D4">
            <v>0</v>
          </cell>
          <cell r="E4">
            <v>1909934786</v>
          </cell>
          <cell r="F4">
            <v>1756019423</v>
          </cell>
          <cell r="G4">
            <v>153915363</v>
          </cell>
          <cell r="H4">
            <v>153915363</v>
          </cell>
          <cell r="I4">
            <v>0</v>
          </cell>
        </row>
        <row r="5">
          <cell r="A5">
            <v>110501</v>
          </cell>
          <cell r="B5" t="str">
            <v>1.1.05.01</v>
          </cell>
          <cell r="C5" t="str">
            <v>CAJA PRINCIPAL</v>
          </cell>
          <cell r="D5">
            <v>0</v>
          </cell>
          <cell r="E5">
            <v>1756845771</v>
          </cell>
          <cell r="F5">
            <v>1732788492</v>
          </cell>
          <cell r="G5">
            <v>24057279</v>
          </cell>
          <cell r="H5">
            <v>24057279</v>
          </cell>
          <cell r="I5">
            <v>0</v>
          </cell>
        </row>
        <row r="6">
          <cell r="A6">
            <v>110502</v>
          </cell>
          <cell r="B6" t="str">
            <v>1.1.05.02</v>
          </cell>
          <cell r="C6" t="str">
            <v>CAJA MENOR</v>
          </cell>
          <cell r="D6">
            <v>0</v>
          </cell>
          <cell r="E6">
            <v>153089015</v>
          </cell>
          <cell r="F6">
            <v>23230931</v>
          </cell>
          <cell r="G6">
            <v>129858084</v>
          </cell>
          <cell r="H6">
            <v>129858084</v>
          </cell>
          <cell r="I6">
            <v>0</v>
          </cell>
        </row>
        <row r="7">
          <cell r="A7">
            <v>1110</v>
          </cell>
          <cell r="B7" t="str">
            <v>1.1.10</v>
          </cell>
          <cell r="C7" t="str">
            <v>DEPÓSITOS EN INSTITUCIONES FINANCIERAS</v>
          </cell>
          <cell r="D7">
            <v>178861377301.08002</v>
          </cell>
          <cell r="E7">
            <v>1020039582757.48</v>
          </cell>
          <cell r="F7">
            <v>976577318361.47998</v>
          </cell>
          <cell r="G7">
            <v>222323641697.07996</v>
          </cell>
          <cell r="H7">
            <v>222323641697.07999</v>
          </cell>
          <cell r="I7">
            <v>0</v>
          </cell>
        </row>
        <row r="8">
          <cell r="A8">
            <v>111005</v>
          </cell>
          <cell r="B8" t="str">
            <v>1.1.10.05</v>
          </cell>
          <cell r="C8" t="str">
            <v>CUENTA CORRIENTE</v>
          </cell>
          <cell r="D8">
            <v>13074381603.639999</v>
          </cell>
          <cell r="E8">
            <v>421146325965.69</v>
          </cell>
          <cell r="F8">
            <v>423180993733.08002</v>
          </cell>
          <cell r="G8">
            <v>11039713836.25</v>
          </cell>
          <cell r="H8">
            <v>11039713836.25</v>
          </cell>
          <cell r="I8">
            <v>0</v>
          </cell>
        </row>
        <row r="9">
          <cell r="A9">
            <v>111006</v>
          </cell>
          <cell r="B9" t="str">
            <v>1.1.10.06</v>
          </cell>
          <cell r="C9" t="str">
            <v>CUENTA DE AHORRO</v>
          </cell>
          <cell r="D9">
            <v>165786995697.44</v>
          </cell>
          <cell r="E9">
            <v>598893256791.79004</v>
          </cell>
          <cell r="F9">
            <v>553396324628.40002</v>
          </cell>
          <cell r="G9">
            <v>211283927860.82996</v>
          </cell>
          <cell r="H9">
            <v>211283927860.82999</v>
          </cell>
          <cell r="I9">
            <v>0</v>
          </cell>
        </row>
        <row r="10">
          <cell r="A10">
            <v>1120</v>
          </cell>
          <cell r="B10" t="str">
            <v>1.1.20</v>
          </cell>
          <cell r="C10" t="str">
            <v>FONDOS EN TRANSITO</v>
          </cell>
          <cell r="D10">
            <v>0</v>
          </cell>
          <cell r="E10">
            <v>40484072</v>
          </cell>
          <cell r="F10">
            <v>40484072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112005</v>
          </cell>
          <cell r="B11" t="str">
            <v>1.1.20.05</v>
          </cell>
          <cell r="C11" t="str">
            <v>CUENTA CORRIENTE</v>
          </cell>
          <cell r="D11">
            <v>0</v>
          </cell>
          <cell r="E11">
            <v>1054969</v>
          </cell>
          <cell r="F11">
            <v>1054969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112006</v>
          </cell>
          <cell r="B12" t="str">
            <v>1.1.20.06</v>
          </cell>
          <cell r="C12" t="str">
            <v>CUENTA DE AHORRO</v>
          </cell>
          <cell r="D12">
            <v>0</v>
          </cell>
          <cell r="E12">
            <v>39429103</v>
          </cell>
          <cell r="F12">
            <v>39429103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1132</v>
          </cell>
          <cell r="B13" t="str">
            <v>1.1.32</v>
          </cell>
          <cell r="C13" t="str">
            <v>EFECTIVO DE USO RESTRINGIDO</v>
          </cell>
          <cell r="D13">
            <v>151208418806.5</v>
          </cell>
          <cell r="E13">
            <v>93761525368.089996</v>
          </cell>
          <cell r="F13">
            <v>128074072232.39999</v>
          </cell>
          <cell r="G13">
            <v>116895871942.19</v>
          </cell>
          <cell r="H13">
            <v>116895871942.18999</v>
          </cell>
          <cell r="I13">
            <v>0</v>
          </cell>
        </row>
        <row r="14">
          <cell r="A14">
            <v>113210</v>
          </cell>
          <cell r="B14" t="str">
            <v>1.1.32.10</v>
          </cell>
          <cell r="C14" t="str">
            <v>DEPÓSITOS EN INSTITUCIONES FINANCIERAS</v>
          </cell>
          <cell r="D14">
            <v>151208418806.5</v>
          </cell>
          <cell r="E14">
            <v>93761525368.089996</v>
          </cell>
          <cell r="F14">
            <v>128074072232.39999</v>
          </cell>
          <cell r="G14">
            <v>116895871942.19</v>
          </cell>
          <cell r="H14">
            <v>116895871942.18999</v>
          </cell>
          <cell r="I14">
            <v>0</v>
          </cell>
        </row>
        <row r="15">
          <cell r="A15">
            <v>12</v>
          </cell>
          <cell r="B15">
            <v>1.2</v>
          </cell>
          <cell r="C15" t="str">
            <v>INVERSIONES E INSTRUMENTOS DERIVADOS</v>
          </cell>
          <cell r="D15">
            <v>277769705330.73999</v>
          </cell>
          <cell r="E15">
            <v>135658446774.59999</v>
          </cell>
          <cell r="F15">
            <v>105882313387.60001</v>
          </cell>
          <cell r="G15">
            <v>307545838717.74005</v>
          </cell>
          <cell r="H15">
            <v>307152529846.04004</v>
          </cell>
          <cell r="I15">
            <v>393308871.70000005</v>
          </cell>
        </row>
        <row r="16">
          <cell r="A16">
            <v>1222</v>
          </cell>
          <cell r="B16" t="str">
            <v>1.2.22</v>
          </cell>
          <cell r="C16" t="str">
            <v>INVERSIONES DE ADMINISTRACIÓN DE LIQUIDEZ A VALOR DE MERCADO (VALOR RAZONABLE) CON CAMBIOS EN EL PA</v>
          </cell>
          <cell r="D16">
            <v>188858779.44999999</v>
          </cell>
          <cell r="E16">
            <v>28410000</v>
          </cell>
          <cell r="F16">
            <v>0</v>
          </cell>
          <cell r="G16">
            <v>217268779.44999999</v>
          </cell>
          <cell r="H16">
            <v>0</v>
          </cell>
          <cell r="I16">
            <v>217268779.45000002</v>
          </cell>
        </row>
        <row r="17">
          <cell r="A17">
            <v>122202</v>
          </cell>
          <cell r="B17" t="str">
            <v>1.2.22.02</v>
          </cell>
          <cell r="C17" t="str">
            <v>INSTRUMENTOS DE PATRIMONIO - ENTIDADES PRIVADAS</v>
          </cell>
          <cell r="D17">
            <v>188858779.44999999</v>
          </cell>
          <cell r="E17">
            <v>28410000</v>
          </cell>
          <cell r="F17">
            <v>0</v>
          </cell>
          <cell r="G17">
            <v>217268779.44999999</v>
          </cell>
          <cell r="H17">
            <v>0</v>
          </cell>
          <cell r="I17">
            <v>217268779.45000002</v>
          </cell>
        </row>
        <row r="18">
          <cell r="A18">
            <v>1223</v>
          </cell>
          <cell r="B18" t="str">
            <v>1.2.23</v>
          </cell>
          <cell r="C18" t="str">
            <v>INVERSIONES DE ADMINISTRACIÓN DE LIQUIDEZ A COSTO AMORTIZADO</v>
          </cell>
          <cell r="D18">
            <v>151032533443.54001</v>
          </cell>
          <cell r="E18">
            <v>99277321807.089996</v>
          </cell>
          <cell r="F18">
            <v>95118717792.419998</v>
          </cell>
          <cell r="G18">
            <v>155191137458.21002</v>
          </cell>
          <cell r="H18">
            <v>155191137458.21002</v>
          </cell>
          <cell r="I18">
            <v>0</v>
          </cell>
        </row>
        <row r="19">
          <cell r="A19">
            <v>122302</v>
          </cell>
          <cell r="B19" t="str">
            <v>1.2.23.02</v>
          </cell>
          <cell r="C19" t="str">
            <v>CERTIFICADOS DE DEPÓSITO A TÉRMINO (CDT)</v>
          </cell>
          <cell r="D19">
            <v>151032533443.54001</v>
          </cell>
          <cell r="E19">
            <v>99277321807.089996</v>
          </cell>
          <cell r="F19">
            <v>95118717792.419998</v>
          </cell>
          <cell r="G19">
            <v>155191137458.21002</v>
          </cell>
          <cell r="H19">
            <v>155191137458.21002</v>
          </cell>
          <cell r="I19">
            <v>0</v>
          </cell>
        </row>
        <row r="20">
          <cell r="A20">
            <v>1224</v>
          </cell>
          <cell r="B20" t="str">
            <v>1.2.24</v>
          </cell>
          <cell r="C20" t="str">
            <v>INVERSIONES DE ADMINISTRACIÓN DE LIQUIDEZ AL COSTO</v>
          </cell>
          <cell r="D20">
            <v>126548313107.75</v>
          </cell>
          <cell r="E20">
            <v>36352714967.509995</v>
          </cell>
          <cell r="F20">
            <v>10763595595.18</v>
          </cell>
          <cell r="G20">
            <v>152137432480.08002</v>
          </cell>
          <cell r="H20">
            <v>151961392387.82999</v>
          </cell>
          <cell r="I20">
            <v>176040092.25</v>
          </cell>
        </row>
        <row r="21">
          <cell r="A21">
            <v>122416</v>
          </cell>
          <cell r="B21" t="str">
            <v>1.2.24.16</v>
          </cell>
          <cell r="C21" t="str">
            <v>CARTERAS COLECTIVAS</v>
          </cell>
          <cell r="D21">
            <v>126374758581.38</v>
          </cell>
          <cell r="E21">
            <v>36350229401.629997</v>
          </cell>
          <cell r="F21">
            <v>10763595595.18</v>
          </cell>
          <cell r="G21">
            <v>151961392387.83002</v>
          </cell>
          <cell r="H21">
            <v>151961392387.82999</v>
          </cell>
          <cell r="I21">
            <v>0</v>
          </cell>
        </row>
        <row r="22">
          <cell r="A22">
            <v>122419</v>
          </cell>
          <cell r="B22" t="str">
            <v>1.2.24.19</v>
          </cell>
          <cell r="C22" t="str">
            <v>APORTES SOCIALES EN ENTIDADES DEL SECTOR SOLIDARIO</v>
          </cell>
          <cell r="D22">
            <v>93515951.370000005</v>
          </cell>
          <cell r="E22">
            <v>2485565.88</v>
          </cell>
          <cell r="F22">
            <v>0</v>
          </cell>
          <cell r="G22">
            <v>96001517.25</v>
          </cell>
          <cell r="H22">
            <v>0</v>
          </cell>
          <cell r="I22">
            <v>96001517.25</v>
          </cell>
        </row>
        <row r="23">
          <cell r="A23">
            <v>122490</v>
          </cell>
          <cell r="B23" t="str">
            <v>1.2.24.90</v>
          </cell>
          <cell r="C23" t="str">
            <v>OTRAS INVERSIONES DE ADMINISTRACIÓN DE LIQUIDEZ AL COSTO</v>
          </cell>
          <cell r="D23">
            <v>80038575</v>
          </cell>
          <cell r="E23">
            <v>0</v>
          </cell>
          <cell r="F23">
            <v>0</v>
          </cell>
          <cell r="G23">
            <v>80038575</v>
          </cell>
          <cell r="H23">
            <v>0</v>
          </cell>
          <cell r="I23">
            <v>80038575</v>
          </cell>
        </row>
        <row r="24">
          <cell r="A24">
            <v>13</v>
          </cell>
          <cell r="B24">
            <v>1.3</v>
          </cell>
          <cell r="C24" t="str">
            <v>CUENTAS POR COBRAR</v>
          </cell>
          <cell r="D24">
            <v>66200401688.970001</v>
          </cell>
          <cell r="E24">
            <v>324207220032.48999</v>
          </cell>
          <cell r="F24">
            <v>344390616474.82001</v>
          </cell>
          <cell r="G24">
            <v>46017005246.639999</v>
          </cell>
          <cell r="H24">
            <v>30935804772.764965</v>
          </cell>
          <cell r="I24">
            <v>15081200473.875038</v>
          </cell>
        </row>
        <row r="25">
          <cell r="A25">
            <v>1311</v>
          </cell>
          <cell r="B25" t="str">
            <v>1.3.11</v>
          </cell>
          <cell r="C25" t="str">
            <v>CONTRIBUCIONES, TASAS E INGRESOS NO TRIBUTARIOS</v>
          </cell>
          <cell r="D25">
            <v>0</v>
          </cell>
          <cell r="E25">
            <v>1943468822.95</v>
          </cell>
          <cell r="F25">
            <v>1943468822.95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131113</v>
          </cell>
          <cell r="B26" t="str">
            <v>1.3.11.13</v>
          </cell>
          <cell r="C26" t="str">
            <v>ESTAMPILLAS</v>
          </cell>
          <cell r="D26">
            <v>0</v>
          </cell>
          <cell r="E26">
            <v>1943468822.95</v>
          </cell>
          <cell r="F26">
            <v>1943468822.95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1316</v>
          </cell>
          <cell r="B27" t="str">
            <v>1.3.16</v>
          </cell>
          <cell r="C27" t="str">
            <v>VENTA DE BIENES</v>
          </cell>
          <cell r="D27">
            <v>302758523</v>
          </cell>
          <cell r="E27">
            <v>428754431</v>
          </cell>
          <cell r="F27">
            <v>399302552</v>
          </cell>
          <cell r="G27">
            <v>332210402</v>
          </cell>
          <cell r="H27">
            <v>332210402</v>
          </cell>
          <cell r="I27">
            <v>0</v>
          </cell>
        </row>
        <row r="28">
          <cell r="A28">
            <v>131601</v>
          </cell>
          <cell r="B28" t="str">
            <v>1.3.16.01</v>
          </cell>
          <cell r="C28" t="str">
            <v>PRODUCTOS AGROPECUARIOS, DE SILVICULTURA, AVICULTURA Y PESCA</v>
          </cell>
          <cell r="D28">
            <v>126133934</v>
          </cell>
          <cell r="E28">
            <v>122833659</v>
          </cell>
          <cell r="F28">
            <v>97172146</v>
          </cell>
          <cell r="G28">
            <v>151795447</v>
          </cell>
          <cell r="H28">
            <v>151795447</v>
          </cell>
          <cell r="I28">
            <v>0</v>
          </cell>
        </row>
        <row r="29">
          <cell r="A29">
            <v>131604</v>
          </cell>
          <cell r="B29" t="str">
            <v>1.3.16.04</v>
          </cell>
          <cell r="C29" t="str">
            <v>PRODUCTOS MANUFACTURADOS</v>
          </cell>
          <cell r="D29">
            <v>176624589</v>
          </cell>
          <cell r="E29">
            <v>305920772</v>
          </cell>
          <cell r="F29">
            <v>302130406</v>
          </cell>
          <cell r="G29">
            <v>180414955</v>
          </cell>
          <cell r="H29">
            <v>180414955</v>
          </cell>
          <cell r="I29">
            <v>0</v>
          </cell>
        </row>
        <row r="30">
          <cell r="A30">
            <v>1317</v>
          </cell>
          <cell r="B30" t="str">
            <v>1.3.17</v>
          </cell>
          <cell r="C30" t="str">
            <v>PRESTACIÓN DE SERVICIOS</v>
          </cell>
          <cell r="D30">
            <v>50392061364.720001</v>
          </cell>
          <cell r="E30">
            <v>59484218916.590004</v>
          </cell>
          <cell r="F30">
            <v>82539254297.860001</v>
          </cell>
          <cell r="G30">
            <v>27337025983.449997</v>
          </cell>
          <cell r="H30">
            <v>20575845567.940002</v>
          </cell>
          <cell r="I30">
            <v>6761180415.5100002</v>
          </cell>
        </row>
        <row r="31">
          <cell r="A31">
            <v>131701</v>
          </cell>
          <cell r="B31" t="str">
            <v>1.3.17.01</v>
          </cell>
          <cell r="C31" t="str">
            <v>SERVICIOS EDUCATIVOS</v>
          </cell>
          <cell r="D31">
            <v>42905284287.209999</v>
          </cell>
          <cell r="E31">
            <v>55461293625.790001</v>
          </cell>
          <cell r="F31">
            <v>73616663097.960007</v>
          </cell>
          <cell r="G31">
            <v>24749914815.039993</v>
          </cell>
          <cell r="H31">
            <v>18992305140.040001</v>
          </cell>
          <cell r="I31">
            <v>5757609675</v>
          </cell>
        </row>
        <row r="32">
          <cell r="A32">
            <v>131710</v>
          </cell>
          <cell r="B32" t="str">
            <v>1.3.17.10</v>
          </cell>
          <cell r="C32" t="str">
            <v>SERVICIOS DE COMUNICACIONES</v>
          </cell>
          <cell r="D32">
            <v>15662918</v>
          </cell>
          <cell r="E32">
            <v>1193914965</v>
          </cell>
          <cell r="F32">
            <v>1208027770</v>
          </cell>
          <cell r="G32">
            <v>1550113</v>
          </cell>
          <cell r="H32">
            <v>1550113</v>
          </cell>
          <cell r="I32">
            <v>0</v>
          </cell>
        </row>
        <row r="33">
          <cell r="A33">
            <v>131720</v>
          </cell>
          <cell r="B33" t="str">
            <v>1.3.17.20</v>
          </cell>
          <cell r="C33" t="str">
            <v>SERVICIOS DE INVESTIGACIÓN CIENTÍFICA Y TECNOLÓGICA</v>
          </cell>
          <cell r="D33">
            <v>7471114159.5100002</v>
          </cell>
          <cell r="E33">
            <v>2829010325.8000002</v>
          </cell>
          <cell r="F33">
            <v>7714563429.8999996</v>
          </cell>
          <cell r="G33">
            <v>2585561055.4100018</v>
          </cell>
          <cell r="H33">
            <v>1581990314.9000001</v>
          </cell>
          <cell r="I33">
            <v>1003570740.51</v>
          </cell>
        </row>
        <row r="34">
          <cell r="A34">
            <v>1319</v>
          </cell>
          <cell r="B34" t="str">
            <v>1.3.19</v>
          </cell>
          <cell r="C34" t="str">
            <v>PRESTACIÓN DE SERVICIOS DE SALUD</v>
          </cell>
          <cell r="D34">
            <v>570562608</v>
          </cell>
          <cell r="E34">
            <v>101448048</v>
          </cell>
          <cell r="F34">
            <v>90365124</v>
          </cell>
          <cell r="G34">
            <v>581645532</v>
          </cell>
          <cell r="H34">
            <v>198597385</v>
          </cell>
          <cell r="I34">
            <v>383048147</v>
          </cell>
        </row>
        <row r="35">
          <cell r="A35">
            <v>131915</v>
          </cell>
          <cell r="B35" t="str">
            <v>1.3.19.15</v>
          </cell>
          <cell r="C35" t="str">
            <v>SERVICIOS DE SALUD POR ENTIDADES CON RÉGIMEN ESPECIAL - CON FACTURACIÓN RADICADA</v>
          </cell>
          <cell r="D35">
            <v>570562608</v>
          </cell>
          <cell r="E35">
            <v>101448048</v>
          </cell>
          <cell r="F35">
            <v>90365124</v>
          </cell>
          <cell r="G35">
            <v>581645532</v>
          </cell>
          <cell r="H35">
            <v>198597385</v>
          </cell>
          <cell r="I35">
            <v>383048147</v>
          </cell>
        </row>
        <row r="36">
          <cell r="A36">
            <v>1337</v>
          </cell>
          <cell r="B36" t="str">
            <v>1.3.37</v>
          </cell>
          <cell r="C36" t="str">
            <v>TRANSFERENCIAS POR COBRAR</v>
          </cell>
          <cell r="D36">
            <v>0</v>
          </cell>
          <cell r="E36">
            <v>253166208832</v>
          </cell>
          <cell r="F36">
            <v>253166208832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133712</v>
          </cell>
          <cell r="B37" t="str">
            <v>1.3.37.12</v>
          </cell>
          <cell r="C37" t="str">
            <v>OTRAS TRANSFERENCIAS</v>
          </cell>
          <cell r="D37">
            <v>0</v>
          </cell>
          <cell r="E37">
            <v>253166208832</v>
          </cell>
          <cell r="F37">
            <v>253166208832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1384</v>
          </cell>
          <cell r="B38" t="str">
            <v>1.3.84</v>
          </cell>
          <cell r="C38" t="str">
            <v>OTRAS CUENTAS POR COBRAR</v>
          </cell>
          <cell r="D38">
            <v>9835248697.3599987</v>
          </cell>
          <cell r="E38">
            <v>8697545620.9500008</v>
          </cell>
          <cell r="F38">
            <v>6064594005.0100002</v>
          </cell>
          <cell r="G38">
            <v>12468200313.299999</v>
          </cell>
          <cell r="H38">
            <v>10489333152.110001</v>
          </cell>
          <cell r="I38">
            <v>1978867161.1900001</v>
          </cell>
        </row>
        <row r="39">
          <cell r="A39">
            <v>138408</v>
          </cell>
          <cell r="B39" t="str">
            <v>1.3.84.08</v>
          </cell>
          <cell r="C39" t="str">
            <v>CUOTAS PARTES DE PENSIONES</v>
          </cell>
          <cell r="D39">
            <v>4389722827.3999996</v>
          </cell>
          <cell r="E39">
            <v>1070298694</v>
          </cell>
          <cell r="F39">
            <v>1378165988</v>
          </cell>
          <cell r="G39">
            <v>4081855533.3999996</v>
          </cell>
          <cell r="H39">
            <v>3276834709.4000001</v>
          </cell>
          <cell r="I39">
            <v>805020824</v>
          </cell>
        </row>
        <row r="40">
          <cell r="A40">
            <v>138412</v>
          </cell>
          <cell r="B40" t="str">
            <v>1.3.84.12</v>
          </cell>
          <cell r="C40" t="str">
            <v>DESCUENTOS NO AUTORIZADOS</v>
          </cell>
          <cell r="D40">
            <v>20711795.870000001</v>
          </cell>
          <cell r="E40">
            <v>87559556.439999998</v>
          </cell>
          <cell r="F40">
            <v>63605303.100000001</v>
          </cell>
          <cell r="G40">
            <v>44666049.210000001</v>
          </cell>
          <cell r="H40">
            <v>40771976.210000001</v>
          </cell>
          <cell r="I40">
            <v>3894073</v>
          </cell>
        </row>
        <row r="41">
          <cell r="A41">
            <v>138413</v>
          </cell>
          <cell r="B41" t="str">
            <v>1.3.84.13</v>
          </cell>
          <cell r="C41" t="str">
            <v>DEVOLUCIÓN IVA PARA ENTIDADES DE EDUCACIÓN SUPERIOR</v>
          </cell>
          <cell r="D41">
            <v>431501698</v>
          </cell>
          <cell r="E41">
            <v>4895914930.8100004</v>
          </cell>
          <cell r="F41">
            <v>2249483335.8099999</v>
          </cell>
          <cell r="G41">
            <v>3077933293.0000005</v>
          </cell>
          <cell r="H41">
            <v>3077933293</v>
          </cell>
          <cell r="I41">
            <v>0</v>
          </cell>
        </row>
        <row r="42">
          <cell r="A42">
            <v>138416</v>
          </cell>
          <cell r="B42" t="str">
            <v>1.3.84.16</v>
          </cell>
          <cell r="C42" t="str">
            <v>ENAJENACIÓN DE ACTIVOS</v>
          </cell>
          <cell r="D42">
            <v>877577739</v>
          </cell>
          <cell r="E42">
            <v>0</v>
          </cell>
          <cell r="F42">
            <v>0</v>
          </cell>
          <cell r="G42">
            <v>877577739</v>
          </cell>
          <cell r="H42">
            <v>877577739</v>
          </cell>
          <cell r="I42">
            <v>0</v>
          </cell>
        </row>
        <row r="43">
          <cell r="A43">
            <v>138421</v>
          </cell>
          <cell r="B43" t="str">
            <v>1.3.84.21</v>
          </cell>
          <cell r="C43" t="str">
            <v>INDEMNIZACIONES</v>
          </cell>
          <cell r="D43">
            <v>18330294</v>
          </cell>
          <cell r="E43">
            <v>139395188</v>
          </cell>
          <cell r="F43">
            <v>111948270</v>
          </cell>
          <cell r="G43">
            <v>45777212</v>
          </cell>
          <cell r="H43">
            <v>45197212</v>
          </cell>
          <cell r="I43">
            <v>580000</v>
          </cell>
        </row>
        <row r="44">
          <cell r="A44">
            <v>138426</v>
          </cell>
          <cell r="B44" t="str">
            <v>1.3.84.26</v>
          </cell>
          <cell r="C44" t="str">
            <v>PAGO POR CUENTA DE TERCEROS</v>
          </cell>
          <cell r="D44">
            <v>28734</v>
          </cell>
          <cell r="E44">
            <v>191330806</v>
          </cell>
          <cell r="F44">
            <v>71075098</v>
          </cell>
          <cell r="G44">
            <v>120284442</v>
          </cell>
          <cell r="H44">
            <v>120284442</v>
          </cell>
          <cell r="I44">
            <v>0</v>
          </cell>
        </row>
        <row r="45">
          <cell r="A45">
            <v>138432</v>
          </cell>
          <cell r="B45" t="str">
            <v>1.3.84.32</v>
          </cell>
          <cell r="C45" t="str">
            <v>RESPONSABILIDADES FISCALES</v>
          </cell>
          <cell r="D45">
            <v>101431264.28</v>
          </cell>
          <cell r="E45">
            <v>0</v>
          </cell>
          <cell r="F45">
            <v>0</v>
          </cell>
          <cell r="G45">
            <v>101431264.28</v>
          </cell>
          <cell r="H45">
            <v>0</v>
          </cell>
          <cell r="I45">
            <v>101431264.28</v>
          </cell>
        </row>
        <row r="46">
          <cell r="A46">
            <v>138439</v>
          </cell>
          <cell r="B46" t="str">
            <v>1.3.84.39</v>
          </cell>
          <cell r="C46" t="str">
            <v>ARRENDAMIENTO OPERATIVO</v>
          </cell>
          <cell r="D46">
            <v>189522702</v>
          </cell>
          <cell r="E46">
            <v>468335054</v>
          </cell>
          <cell r="F46">
            <v>399855248.5</v>
          </cell>
          <cell r="G46">
            <v>258002507.5</v>
          </cell>
          <cell r="H46">
            <v>247352507.5</v>
          </cell>
          <cell r="I46">
            <v>10650000</v>
          </cell>
        </row>
        <row r="47">
          <cell r="A47">
            <v>138490</v>
          </cell>
          <cell r="B47" t="str">
            <v>1.3.84.90</v>
          </cell>
          <cell r="C47" t="str">
            <v>OTRAS CUENTAS POR COBRAR</v>
          </cell>
          <cell r="D47">
            <v>3806421642.8099999</v>
          </cell>
          <cell r="E47">
            <v>1844711391.7</v>
          </cell>
          <cell r="F47">
            <v>1790460761.5999999</v>
          </cell>
          <cell r="G47">
            <v>3860672272.9100003</v>
          </cell>
          <cell r="H47">
            <v>2803381273</v>
          </cell>
          <cell r="I47">
            <v>1057290999.9100001</v>
          </cell>
        </row>
        <row r="48">
          <cell r="A48">
            <v>1385</v>
          </cell>
          <cell r="B48" t="str">
            <v>1.3.85</v>
          </cell>
          <cell r="C48" t="str">
            <v>CUENTAS POR COBRAR DE DIFÍCIL RECAUDO</v>
          </cell>
          <cell r="D48">
            <v>6642125401.0499992</v>
          </cell>
          <cell r="E48">
            <v>237399803</v>
          </cell>
          <cell r="F48">
            <v>39247283</v>
          </cell>
          <cell r="G48">
            <v>6840277921.0499992</v>
          </cell>
          <cell r="H48">
            <v>0</v>
          </cell>
          <cell r="I48">
            <v>6840277921.0499992</v>
          </cell>
        </row>
        <row r="49">
          <cell r="A49">
            <v>138502</v>
          </cell>
          <cell r="B49" t="str">
            <v>1.3.85.02</v>
          </cell>
          <cell r="C49" t="str">
            <v>PRESTACIÓN DE SERVICIOS</v>
          </cell>
          <cell r="D49">
            <v>692095713</v>
          </cell>
          <cell r="E49">
            <v>0</v>
          </cell>
          <cell r="F49">
            <v>0</v>
          </cell>
          <cell r="G49">
            <v>692095713</v>
          </cell>
          <cell r="H49">
            <v>0</v>
          </cell>
          <cell r="I49">
            <v>692095713</v>
          </cell>
        </row>
        <row r="50">
          <cell r="A50">
            <v>138509</v>
          </cell>
          <cell r="B50" t="str">
            <v>1.3.85.09</v>
          </cell>
          <cell r="C50" t="str">
            <v>PRESTACIÓN DE SERVICIOS DE SALUD</v>
          </cell>
          <cell r="D50">
            <v>49692004.729999997</v>
          </cell>
          <cell r="E50">
            <v>0</v>
          </cell>
          <cell r="F50">
            <v>158504</v>
          </cell>
          <cell r="G50">
            <v>49533500.729999997</v>
          </cell>
          <cell r="H50">
            <v>0</v>
          </cell>
          <cell r="I50">
            <v>49533500.730000004</v>
          </cell>
        </row>
        <row r="51">
          <cell r="A51">
            <v>138590</v>
          </cell>
          <cell r="B51" t="str">
            <v>1.3.85.90</v>
          </cell>
          <cell r="C51" t="str">
            <v>OTRAS CUENTAS POR COBRAR DE DIFÍCIL RECAUDO</v>
          </cell>
          <cell r="D51">
            <v>5900337683.3199997</v>
          </cell>
          <cell r="E51">
            <v>237399803</v>
          </cell>
          <cell r="F51">
            <v>39088779</v>
          </cell>
          <cell r="G51">
            <v>6098648707.3199997</v>
          </cell>
          <cell r="H51">
            <v>0</v>
          </cell>
          <cell r="I51">
            <v>6098648707.3199997</v>
          </cell>
        </row>
        <row r="52">
          <cell r="A52">
            <v>1386</v>
          </cell>
          <cell r="B52" t="str">
            <v>1.3.86</v>
          </cell>
          <cell r="C52" t="str">
            <v>DETERIORO ACUMULADO DE CUENTAS POR COBRAR (CR)</v>
          </cell>
          <cell r="D52">
            <v>-1542354905.1599998</v>
          </cell>
          <cell r="E52">
            <v>148175558</v>
          </cell>
          <cell r="F52">
            <v>148175558</v>
          </cell>
          <cell r="G52">
            <v>-1542354905.1599998</v>
          </cell>
          <cell r="H52">
            <v>-660181734.28503895</v>
          </cell>
          <cell r="I52">
            <v>-882173170.87496114</v>
          </cell>
        </row>
        <row r="53">
          <cell r="A53">
            <v>138601</v>
          </cell>
          <cell r="B53" t="str">
            <v>1.3.86.01</v>
          </cell>
          <cell r="C53" t="str">
            <v>VENTA DE BIENES</v>
          </cell>
          <cell r="D53">
            <v>-7460553</v>
          </cell>
          <cell r="E53">
            <v>425915</v>
          </cell>
          <cell r="F53">
            <v>425916</v>
          </cell>
          <cell r="G53">
            <v>-7460554</v>
          </cell>
          <cell r="H53">
            <v>-3340631</v>
          </cell>
          <cell r="I53">
            <v>-4119923</v>
          </cell>
        </row>
        <row r="54">
          <cell r="A54">
            <v>138602</v>
          </cell>
          <cell r="B54" t="str">
            <v>1.3.86.02</v>
          </cell>
          <cell r="C54" t="str">
            <v>PRESTACIÓN DE SERVICIOS</v>
          </cell>
          <cell r="D54">
            <v>-1136251592.5799999</v>
          </cell>
          <cell r="E54">
            <v>141523491</v>
          </cell>
          <cell r="F54">
            <v>141523490</v>
          </cell>
          <cell r="G54">
            <v>-1136251591.5799999</v>
          </cell>
          <cell r="H54">
            <v>-520304945.16622621</v>
          </cell>
          <cell r="I54">
            <v>-615946646.41377389</v>
          </cell>
        </row>
        <row r="55">
          <cell r="A55">
            <v>138609</v>
          </cell>
          <cell r="B55" t="str">
            <v>1.3.86.09</v>
          </cell>
          <cell r="C55" t="str">
            <v>PRESTACIÓN DE SERVICIOS DE SALUD</v>
          </cell>
          <cell r="D55">
            <v>-10840836</v>
          </cell>
          <cell r="E55">
            <v>0</v>
          </cell>
          <cell r="F55">
            <v>0</v>
          </cell>
          <cell r="G55">
            <v>-10840836</v>
          </cell>
          <cell r="H55">
            <v>0</v>
          </cell>
          <cell r="I55">
            <v>-10840836</v>
          </cell>
        </row>
        <row r="56">
          <cell r="A56">
            <v>138610</v>
          </cell>
          <cell r="B56" t="str">
            <v>1.3.86.10</v>
          </cell>
          <cell r="C56" t="str">
            <v>ADMINISTRACIÓN DEL SISTEMA DE SEGURIDAD SOCIAL EN SALUD</v>
          </cell>
          <cell r="D56">
            <v>-3999161</v>
          </cell>
          <cell r="E56">
            <v>0</v>
          </cell>
          <cell r="F56">
            <v>0</v>
          </cell>
          <cell r="G56">
            <v>-3999161</v>
          </cell>
          <cell r="H56">
            <v>0</v>
          </cell>
          <cell r="I56">
            <v>-3999161</v>
          </cell>
        </row>
        <row r="57">
          <cell r="A57">
            <v>138690</v>
          </cell>
          <cell r="B57" t="str">
            <v>1.3.86.90</v>
          </cell>
          <cell r="C57" t="str">
            <v>OTRAS CUENTAS POR COBRAR</v>
          </cell>
          <cell r="D57">
            <v>-383802762.57999998</v>
          </cell>
          <cell r="E57">
            <v>6226152</v>
          </cell>
          <cell r="F57">
            <v>6226152</v>
          </cell>
          <cell r="G57">
            <v>-383802762.57999998</v>
          </cell>
          <cell r="H57">
            <v>-136536158.11881274</v>
          </cell>
          <cell r="I57">
            <v>-247266604.4611873</v>
          </cell>
        </row>
        <row r="58">
          <cell r="A58">
            <v>14</v>
          </cell>
          <cell r="B58">
            <v>1.4</v>
          </cell>
          <cell r="C58" t="str">
            <v>PRÉSTAMOS POR COBRAR</v>
          </cell>
          <cell r="D58">
            <v>9458071685.6499996</v>
          </cell>
          <cell r="E58">
            <v>479270251047.01001</v>
          </cell>
          <cell r="F58">
            <v>479241497006.46002</v>
          </cell>
          <cell r="G58">
            <v>9486825726.1999989</v>
          </cell>
          <cell r="H58">
            <v>1695192383.2043996</v>
          </cell>
          <cell r="I58">
            <v>7791633342.9956007</v>
          </cell>
        </row>
        <row r="59">
          <cell r="A59">
            <v>1415</v>
          </cell>
          <cell r="B59" t="str">
            <v>1.4.15</v>
          </cell>
          <cell r="C59" t="str">
            <v>PRESTAMOS CONCEDIDOS</v>
          </cell>
          <cell r="D59">
            <v>11397518107.93</v>
          </cell>
          <cell r="E59">
            <v>479209456744.47003</v>
          </cell>
          <cell r="F59">
            <v>479234393775.46002</v>
          </cell>
          <cell r="G59">
            <v>11372581076.939999</v>
          </cell>
          <cell r="H59">
            <v>3715417576.2043996</v>
          </cell>
          <cell r="I59">
            <v>7657163500.7356005</v>
          </cell>
        </row>
        <row r="60">
          <cell r="A60">
            <v>141509</v>
          </cell>
          <cell r="B60" t="str">
            <v>1.4.15.09</v>
          </cell>
          <cell r="C60" t="str">
            <v>PRESTAMOS A VINCULADOS ECONOMICOS</v>
          </cell>
          <cell r="D60">
            <v>0</v>
          </cell>
          <cell r="E60">
            <v>479005772920.26001</v>
          </cell>
          <cell r="F60">
            <v>479005772920.26001</v>
          </cell>
          <cell r="G60">
            <v>0</v>
          </cell>
          <cell r="H60">
            <v>-2.9802322387695313E-7</v>
          </cell>
          <cell r="I60">
            <v>0</v>
          </cell>
        </row>
        <row r="61">
          <cell r="A61">
            <v>141527</v>
          </cell>
          <cell r="B61" t="str">
            <v>1.4.15.27</v>
          </cell>
          <cell r="C61" t="str">
            <v>PRESTAMOS CONCEDIDOS POR ENTIDADES NO FINANCIERAS</v>
          </cell>
          <cell r="D61">
            <v>11397518107.93</v>
          </cell>
          <cell r="E61">
            <v>203683824.21000001</v>
          </cell>
          <cell r="F61">
            <v>228620855.19999999</v>
          </cell>
          <cell r="G61">
            <v>11372581076.939999</v>
          </cell>
          <cell r="H61">
            <v>3715417576.2044001</v>
          </cell>
          <cell r="I61">
            <v>7657163500.7356005</v>
          </cell>
        </row>
        <row r="62">
          <cell r="A62">
            <v>1477</v>
          </cell>
          <cell r="B62" t="str">
            <v>1.4.77</v>
          </cell>
          <cell r="C62" t="str">
            <v>PRÉSTAMOS POR COBRAR DE DIFÍCIL RECAUDO</v>
          </cell>
          <cell r="D62">
            <v>878847331.72000003</v>
          </cell>
          <cell r="E62">
            <v>60794302.539999999</v>
          </cell>
          <cell r="F62">
            <v>7103231</v>
          </cell>
          <cell r="G62">
            <v>932538403.25999999</v>
          </cell>
          <cell r="H62">
            <v>0</v>
          </cell>
          <cell r="I62">
            <v>932538403.25999999</v>
          </cell>
        </row>
        <row r="63">
          <cell r="A63">
            <v>147701</v>
          </cell>
          <cell r="B63" t="str">
            <v>1.4.77.01</v>
          </cell>
          <cell r="C63" t="str">
            <v>PRÉSTAMOS CONCEDIDOS</v>
          </cell>
          <cell r="D63">
            <v>878847331.72000003</v>
          </cell>
          <cell r="E63">
            <v>60794302.539999999</v>
          </cell>
          <cell r="F63">
            <v>7103231</v>
          </cell>
          <cell r="G63">
            <v>932538403.25999999</v>
          </cell>
          <cell r="H63">
            <v>0</v>
          </cell>
          <cell r="I63">
            <v>932538403.25999999</v>
          </cell>
        </row>
        <row r="64">
          <cell r="A64">
            <v>1480</v>
          </cell>
          <cell r="B64" t="str">
            <v>1.4.80</v>
          </cell>
          <cell r="C64" t="str">
            <v>DETERIORO ACUMULADO DE PRÉSTAMOS POR COBRAR (CR)</v>
          </cell>
          <cell r="D64">
            <v>-2818293754</v>
          </cell>
          <cell r="E64">
            <v>0</v>
          </cell>
          <cell r="F64">
            <v>0</v>
          </cell>
          <cell r="G64">
            <v>-2818293754</v>
          </cell>
          <cell r="H64">
            <v>-2020225193</v>
          </cell>
          <cell r="I64">
            <v>-798068561</v>
          </cell>
        </row>
        <row r="65">
          <cell r="A65">
            <v>148003</v>
          </cell>
          <cell r="B65" t="str">
            <v>1.4.80.03</v>
          </cell>
          <cell r="C65" t="str">
            <v>PRESTAMOS CONCEDIDOS</v>
          </cell>
          <cell r="D65">
            <v>-2818293754</v>
          </cell>
          <cell r="E65">
            <v>0</v>
          </cell>
          <cell r="F65">
            <v>0</v>
          </cell>
          <cell r="G65">
            <v>-2818293754</v>
          </cell>
          <cell r="H65">
            <v>-2020225193</v>
          </cell>
          <cell r="I65">
            <v>-798068561</v>
          </cell>
        </row>
        <row r="66">
          <cell r="A66">
            <v>15</v>
          </cell>
          <cell r="B66">
            <v>1.5</v>
          </cell>
          <cell r="C66" t="str">
            <v>INVENTARIOS</v>
          </cell>
          <cell r="D66">
            <v>3117829683.1399999</v>
          </cell>
          <cell r="E66">
            <v>8197368522</v>
          </cell>
          <cell r="F66">
            <v>7031995777.8800011</v>
          </cell>
          <cell r="G66">
            <v>4283202427.2599993</v>
          </cell>
          <cell r="H66">
            <v>4283189927.2600002</v>
          </cell>
          <cell r="I66">
            <v>12500</v>
          </cell>
        </row>
        <row r="67">
          <cell r="A67">
            <v>1505</v>
          </cell>
          <cell r="B67" t="str">
            <v>1.5.05</v>
          </cell>
          <cell r="C67" t="str">
            <v>BIENES PRODUCIDOS</v>
          </cell>
          <cell r="D67">
            <v>1481757785.8299999</v>
          </cell>
          <cell r="E67">
            <v>648180001.68000007</v>
          </cell>
          <cell r="F67">
            <v>724305920.38999999</v>
          </cell>
          <cell r="G67">
            <v>1405631867.1199999</v>
          </cell>
          <cell r="H67">
            <v>1405631867.1200001</v>
          </cell>
          <cell r="I67">
            <v>0</v>
          </cell>
        </row>
        <row r="68">
          <cell r="A68">
            <v>150506</v>
          </cell>
          <cell r="B68" t="str">
            <v>1.5.05.06</v>
          </cell>
          <cell r="C68" t="str">
            <v>IMPRESOS Y PUBLICACIONES</v>
          </cell>
          <cell r="D68">
            <v>1334649906.8299999</v>
          </cell>
          <cell r="E68">
            <v>177830804.68000001</v>
          </cell>
          <cell r="F68">
            <v>254305939.38999999</v>
          </cell>
          <cell r="G68">
            <v>1258174772.1199999</v>
          </cell>
          <cell r="H68">
            <v>1258174772.1200001</v>
          </cell>
          <cell r="I68">
            <v>0</v>
          </cell>
        </row>
        <row r="69">
          <cell r="A69">
            <v>150511</v>
          </cell>
          <cell r="B69" t="str">
            <v>1.5.05.11</v>
          </cell>
          <cell r="C69" t="str">
            <v>PRODUCTOS QUIMICOS</v>
          </cell>
          <cell r="D69">
            <v>54762000</v>
          </cell>
          <cell r="E69">
            <v>0</v>
          </cell>
          <cell r="F69">
            <v>0</v>
          </cell>
          <cell r="G69">
            <v>54762000</v>
          </cell>
          <cell r="H69">
            <v>54762000</v>
          </cell>
          <cell r="I69">
            <v>0</v>
          </cell>
        </row>
        <row r="70">
          <cell r="A70">
            <v>150519</v>
          </cell>
          <cell r="B70" t="str">
            <v>1.5.05.19</v>
          </cell>
          <cell r="C70" t="str">
            <v>PRODUCTOS ALIMENTICIOS</v>
          </cell>
          <cell r="D70">
            <v>894000</v>
          </cell>
          <cell r="E70">
            <v>13275000</v>
          </cell>
          <cell r="F70">
            <v>10315500</v>
          </cell>
          <cell r="G70">
            <v>3853500</v>
          </cell>
          <cell r="H70">
            <v>3853500</v>
          </cell>
          <cell r="I70">
            <v>0</v>
          </cell>
        </row>
        <row r="71">
          <cell r="A71">
            <v>150543</v>
          </cell>
          <cell r="B71" t="str">
            <v>1.5.05.43</v>
          </cell>
          <cell r="C71" t="str">
            <v>PRODUCTOS AGROPECUARIOS, DE SILVICULTURA, AVICULTURA Y PESCA</v>
          </cell>
          <cell r="D71">
            <v>91451879</v>
          </cell>
          <cell r="E71">
            <v>457074197</v>
          </cell>
          <cell r="F71">
            <v>459684481</v>
          </cell>
          <cell r="G71">
            <v>88841595</v>
          </cell>
          <cell r="H71">
            <v>88841595</v>
          </cell>
          <cell r="I71">
            <v>0</v>
          </cell>
        </row>
        <row r="72">
          <cell r="A72">
            <v>1510</v>
          </cell>
          <cell r="B72" t="str">
            <v>1.5.10</v>
          </cell>
          <cell r="C72" t="str">
            <v>MERCANCIAS EN EXISTENCIA</v>
          </cell>
          <cell r="D72">
            <v>113469296.45999999</v>
          </cell>
          <cell r="E72">
            <v>142092900</v>
          </cell>
          <cell r="F72">
            <v>55783911</v>
          </cell>
          <cell r="G72">
            <v>199778285.45999998</v>
          </cell>
          <cell r="H72">
            <v>199778285.45999998</v>
          </cell>
          <cell r="I72">
            <v>0</v>
          </cell>
        </row>
        <row r="73">
          <cell r="A73">
            <v>151004</v>
          </cell>
          <cell r="B73" t="str">
            <v>1.5.10.04</v>
          </cell>
          <cell r="C73" t="str">
            <v>IMPRESOS Y PUBLICACIONES</v>
          </cell>
          <cell r="D73">
            <v>570000</v>
          </cell>
          <cell r="E73">
            <v>0</v>
          </cell>
          <cell r="F73">
            <v>0</v>
          </cell>
          <cell r="G73">
            <v>570000</v>
          </cell>
          <cell r="H73">
            <v>570000</v>
          </cell>
          <cell r="I73">
            <v>0</v>
          </cell>
        </row>
        <row r="74">
          <cell r="A74">
            <v>151090</v>
          </cell>
          <cell r="B74" t="str">
            <v>1.5.10.90</v>
          </cell>
          <cell r="C74" t="str">
            <v>OTRAS MERCANCIAS EN EXISTENCIA</v>
          </cell>
          <cell r="D74">
            <v>112899296.45999999</v>
          </cell>
          <cell r="E74">
            <v>142092900</v>
          </cell>
          <cell r="F74">
            <v>55783911</v>
          </cell>
          <cell r="G74">
            <v>199208285.45999998</v>
          </cell>
          <cell r="H74">
            <v>199208285.45999998</v>
          </cell>
          <cell r="I74">
            <v>0</v>
          </cell>
        </row>
        <row r="75">
          <cell r="A75">
            <v>1514</v>
          </cell>
          <cell r="B75" t="str">
            <v>1.5.14</v>
          </cell>
          <cell r="C75" t="str">
            <v>MATERIALES Y SUMINISTROS</v>
          </cell>
          <cell r="D75">
            <v>451524426.32999998</v>
          </cell>
          <cell r="E75">
            <v>6800321168.0299997</v>
          </cell>
          <cell r="F75">
            <v>5798360897.5200005</v>
          </cell>
          <cell r="G75">
            <v>1453484696.8399992</v>
          </cell>
          <cell r="H75">
            <v>1453472196.8399999</v>
          </cell>
          <cell r="I75">
            <v>12500</v>
          </cell>
        </row>
        <row r="76">
          <cell r="A76">
            <v>151415</v>
          </cell>
          <cell r="B76" t="str">
            <v>1.5.14.15</v>
          </cell>
          <cell r="C76" t="str">
            <v>MATERIALES PARA EDUCACIÓN</v>
          </cell>
          <cell r="D76">
            <v>451524426.32999998</v>
          </cell>
          <cell r="E76">
            <v>6800321168.0299997</v>
          </cell>
          <cell r="F76">
            <v>5798360897.5200005</v>
          </cell>
          <cell r="G76">
            <v>1453484696.8399992</v>
          </cell>
          <cell r="H76">
            <v>1453472196.8399999</v>
          </cell>
          <cell r="I76">
            <v>12500</v>
          </cell>
        </row>
        <row r="77">
          <cell r="A77">
            <v>1520</v>
          </cell>
          <cell r="B77" t="str">
            <v>1.5.20</v>
          </cell>
          <cell r="C77" t="str">
            <v>PRODUCTOS EN PROCESO</v>
          </cell>
          <cell r="D77">
            <v>577704622.35000002</v>
          </cell>
          <cell r="E77">
            <v>471352093.29000002</v>
          </cell>
          <cell r="F77">
            <v>367829624.29000002</v>
          </cell>
          <cell r="G77">
            <v>681227091.35000014</v>
          </cell>
          <cell r="H77">
            <v>681227091.35000002</v>
          </cell>
          <cell r="I77">
            <v>0</v>
          </cell>
        </row>
        <row r="78">
          <cell r="A78">
            <v>152007</v>
          </cell>
          <cell r="B78" t="str">
            <v>1.5.20.07</v>
          </cell>
          <cell r="C78" t="str">
            <v>IMPRESOS Y PUBLICACIONES</v>
          </cell>
          <cell r="D78">
            <v>577704622.35000002</v>
          </cell>
          <cell r="E78">
            <v>471352093.29000002</v>
          </cell>
          <cell r="F78">
            <v>367829624.29000002</v>
          </cell>
          <cell r="G78">
            <v>681227091.35000014</v>
          </cell>
          <cell r="H78">
            <v>681227091.35000002</v>
          </cell>
          <cell r="I78">
            <v>0</v>
          </cell>
        </row>
        <row r="79">
          <cell r="A79">
            <v>1525</v>
          </cell>
          <cell r="B79" t="str">
            <v>1.5.25</v>
          </cell>
          <cell r="C79" t="str">
            <v>EN TRÁNSITO</v>
          </cell>
          <cell r="D79">
            <v>50257535</v>
          </cell>
          <cell r="E79">
            <v>21755237</v>
          </cell>
          <cell r="F79">
            <v>19424767</v>
          </cell>
          <cell r="G79">
            <v>52588005</v>
          </cell>
          <cell r="H79">
            <v>52588005</v>
          </cell>
          <cell r="I79">
            <v>0</v>
          </cell>
        </row>
        <row r="80">
          <cell r="A80">
            <v>152525</v>
          </cell>
          <cell r="B80" t="str">
            <v>1.5.25.25</v>
          </cell>
          <cell r="C80" t="str">
            <v>PRODUCTOS QUÍMICOS</v>
          </cell>
          <cell r="D80">
            <v>0</v>
          </cell>
          <cell r="E80">
            <v>19847062</v>
          </cell>
          <cell r="F80">
            <v>0</v>
          </cell>
          <cell r="G80">
            <v>19847062</v>
          </cell>
          <cell r="H80">
            <v>19847062</v>
          </cell>
          <cell r="I80">
            <v>0</v>
          </cell>
        </row>
        <row r="81">
          <cell r="A81">
            <v>152537</v>
          </cell>
          <cell r="B81" t="str">
            <v>1.5.25.37</v>
          </cell>
          <cell r="C81" t="str">
            <v>MATERIALES PARA LA PRESTACIÓN DE SERVICIOS</v>
          </cell>
          <cell r="D81">
            <v>50257535</v>
          </cell>
          <cell r="E81">
            <v>1908175</v>
          </cell>
          <cell r="F81">
            <v>19424767</v>
          </cell>
          <cell r="G81">
            <v>32740943</v>
          </cell>
          <cell r="H81">
            <v>32740943</v>
          </cell>
          <cell r="I81">
            <v>0</v>
          </cell>
        </row>
        <row r="82">
          <cell r="A82">
            <v>1530</v>
          </cell>
          <cell r="B82" t="str">
            <v>1.5.30</v>
          </cell>
          <cell r="C82" t="str">
            <v>EN PODER DE TERCEROS</v>
          </cell>
          <cell r="D82">
            <v>443116017.17000002</v>
          </cell>
          <cell r="E82">
            <v>83417536</v>
          </cell>
          <cell r="F82">
            <v>36041071.68</v>
          </cell>
          <cell r="G82">
            <v>490492481.49000001</v>
          </cell>
          <cell r="H82">
            <v>490492481.49000001</v>
          </cell>
          <cell r="I82">
            <v>0</v>
          </cell>
        </row>
        <row r="83">
          <cell r="A83">
            <v>153005</v>
          </cell>
          <cell r="B83" t="str">
            <v>1.5.30.05</v>
          </cell>
          <cell r="C83" t="str">
            <v>IMPRESOS Y PUBLICACIONES</v>
          </cell>
          <cell r="D83">
            <v>443116017.17000002</v>
          </cell>
          <cell r="E83">
            <v>83417536</v>
          </cell>
          <cell r="F83">
            <v>36041071.68</v>
          </cell>
          <cell r="G83">
            <v>490492481.49000001</v>
          </cell>
          <cell r="H83">
            <v>490492481.49000001</v>
          </cell>
          <cell r="I83">
            <v>0</v>
          </cell>
        </row>
        <row r="84">
          <cell r="A84">
            <v>1580</v>
          </cell>
          <cell r="B84" t="str">
            <v>1.5.80</v>
          </cell>
          <cell r="C84" t="str">
            <v>DETERIORO ACUMULADO DE INVENTARIOS (CR)</v>
          </cell>
          <cell r="D84">
            <v>0</v>
          </cell>
          <cell r="E84">
            <v>30249586</v>
          </cell>
          <cell r="F84">
            <v>30249586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158010</v>
          </cell>
          <cell r="B85" t="str">
            <v>1.5.80.10</v>
          </cell>
          <cell r="C85" t="str">
            <v>INVENTARIOS EN TRÁNSITO</v>
          </cell>
          <cell r="D85">
            <v>0</v>
          </cell>
          <cell r="E85">
            <v>30249586</v>
          </cell>
          <cell r="F85">
            <v>30249586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16</v>
          </cell>
          <cell r="B86">
            <v>1.6</v>
          </cell>
          <cell r="C86" t="str">
            <v>PROPIEDADES PLANTA Y EQUIPO</v>
          </cell>
          <cell r="D86">
            <v>3806483306171.5298</v>
          </cell>
          <cell r="E86">
            <v>347890843162.42004</v>
          </cell>
          <cell r="F86">
            <v>350270029943.81</v>
          </cell>
          <cell r="G86">
            <v>3804104119390.1401</v>
          </cell>
          <cell r="H86">
            <v>0</v>
          </cell>
          <cell r="I86">
            <v>3804104119390.1401</v>
          </cell>
        </row>
        <row r="87">
          <cell r="A87">
            <v>1605</v>
          </cell>
          <cell r="B87" t="str">
            <v>1.6.05</v>
          </cell>
          <cell r="C87" t="str">
            <v>TERRENOS</v>
          </cell>
          <cell r="D87">
            <v>2647662045144</v>
          </cell>
          <cell r="E87">
            <v>317237033023</v>
          </cell>
          <cell r="F87">
            <v>317237033023</v>
          </cell>
          <cell r="G87">
            <v>2647662045144</v>
          </cell>
          <cell r="H87">
            <v>0</v>
          </cell>
          <cell r="I87">
            <v>2647662045144</v>
          </cell>
        </row>
        <row r="88">
          <cell r="A88">
            <v>160501</v>
          </cell>
          <cell r="B88" t="str">
            <v>1.6.05.01</v>
          </cell>
          <cell r="C88" t="str">
            <v>URBANOS</v>
          </cell>
          <cell r="D88">
            <v>2291471608252</v>
          </cell>
          <cell r="E88">
            <v>207284562000</v>
          </cell>
          <cell r="F88">
            <v>109952471023</v>
          </cell>
          <cell r="G88">
            <v>2388803699229</v>
          </cell>
          <cell r="H88">
            <v>0</v>
          </cell>
          <cell r="I88">
            <v>2388803699229</v>
          </cell>
        </row>
        <row r="89">
          <cell r="A89">
            <v>160502</v>
          </cell>
          <cell r="B89" t="str">
            <v>1.6.05.02</v>
          </cell>
          <cell r="C89" t="str">
            <v>RURALES</v>
          </cell>
          <cell r="D89">
            <v>224220843166</v>
          </cell>
          <cell r="E89">
            <v>0</v>
          </cell>
          <cell r="F89">
            <v>0</v>
          </cell>
          <cell r="G89">
            <v>224220843166</v>
          </cell>
          <cell r="H89">
            <v>0</v>
          </cell>
          <cell r="I89">
            <v>224220843166</v>
          </cell>
        </row>
        <row r="90">
          <cell r="A90">
            <v>160503</v>
          </cell>
          <cell r="B90" t="str">
            <v>1.6.05.03</v>
          </cell>
          <cell r="C90" t="str">
            <v>TERRENOS CON DESTINACIÓN AMBIENTAL</v>
          </cell>
          <cell r="D90">
            <v>33737928792</v>
          </cell>
          <cell r="E90">
            <v>0</v>
          </cell>
          <cell r="F90">
            <v>0</v>
          </cell>
          <cell r="G90">
            <v>33737928792</v>
          </cell>
          <cell r="H90">
            <v>0</v>
          </cell>
          <cell r="I90">
            <v>33737928792</v>
          </cell>
        </row>
        <row r="91">
          <cell r="A91">
            <v>160504</v>
          </cell>
          <cell r="B91" t="str">
            <v>1.6.05.04</v>
          </cell>
          <cell r="C91" t="str">
            <v>TERRENOS PENDIENTES DE LEGALIZAR</v>
          </cell>
          <cell r="D91">
            <v>97332090977</v>
          </cell>
          <cell r="E91">
            <v>109952471023</v>
          </cell>
          <cell r="F91">
            <v>207284562000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160505</v>
          </cell>
          <cell r="B92" t="str">
            <v>1.6.05.05</v>
          </cell>
          <cell r="C92" t="str">
            <v>TERRENOS DE PROPIEDAD DE TERCEROS</v>
          </cell>
          <cell r="D92">
            <v>899573957</v>
          </cell>
          <cell r="E92">
            <v>0</v>
          </cell>
          <cell r="F92">
            <v>0</v>
          </cell>
          <cell r="G92">
            <v>899573957</v>
          </cell>
          <cell r="H92">
            <v>0</v>
          </cell>
          <cell r="I92">
            <v>899573957</v>
          </cell>
        </row>
        <row r="93">
          <cell r="A93">
            <v>1610</v>
          </cell>
          <cell r="B93" t="str">
            <v>1.6.10</v>
          </cell>
          <cell r="C93" t="str">
            <v>SEMOVIENTES Y PLANTAS</v>
          </cell>
          <cell r="D93">
            <v>1180962495</v>
          </cell>
          <cell r="E93">
            <v>241600000</v>
          </cell>
          <cell r="F93">
            <v>120800000</v>
          </cell>
          <cell r="G93">
            <v>1301762495</v>
          </cell>
          <cell r="H93">
            <v>0</v>
          </cell>
          <cell r="I93">
            <v>1301762495</v>
          </cell>
        </row>
        <row r="94">
          <cell r="A94">
            <v>161003</v>
          </cell>
          <cell r="B94" t="str">
            <v>1.6.10.03</v>
          </cell>
          <cell r="C94" t="str">
            <v>DE INVESTIGACIÓN Y EDUCACIÓN</v>
          </cell>
          <cell r="D94">
            <v>1180962495</v>
          </cell>
          <cell r="E94">
            <v>0</v>
          </cell>
          <cell r="F94">
            <v>0</v>
          </cell>
          <cell r="G94">
            <v>1180962495</v>
          </cell>
          <cell r="H94">
            <v>0</v>
          </cell>
          <cell r="I94">
            <v>1180962495</v>
          </cell>
        </row>
        <row r="95">
          <cell r="A95">
            <v>161006</v>
          </cell>
          <cell r="B95" t="str">
            <v>1.6.10.06</v>
          </cell>
          <cell r="C95" t="str">
            <v>SEMOVIENTES Y PLANTAS DE PROPIEDAD DE TERCEROS</v>
          </cell>
          <cell r="D95">
            <v>0</v>
          </cell>
          <cell r="E95">
            <v>241600000</v>
          </cell>
          <cell r="F95">
            <v>120800000</v>
          </cell>
          <cell r="G95">
            <v>120800000</v>
          </cell>
          <cell r="H95">
            <v>0</v>
          </cell>
          <cell r="I95">
            <v>120800000</v>
          </cell>
        </row>
        <row r="96">
          <cell r="A96">
            <v>1615</v>
          </cell>
          <cell r="B96" t="str">
            <v>1.6.15</v>
          </cell>
          <cell r="C96" t="str">
            <v>CONSTRUCCIONES EN CURSO</v>
          </cell>
          <cell r="D96">
            <v>24501531932.25</v>
          </cell>
          <cell r="E96">
            <v>4971697866</v>
          </cell>
          <cell r="F96">
            <v>1053762125</v>
          </cell>
          <cell r="G96">
            <v>28419467673.25</v>
          </cell>
          <cell r="H96">
            <v>0</v>
          </cell>
          <cell r="I96">
            <v>28419467673.25</v>
          </cell>
        </row>
        <row r="97">
          <cell r="A97">
            <v>161501</v>
          </cell>
          <cell r="B97" t="str">
            <v>1.6.15.01</v>
          </cell>
          <cell r="C97" t="str">
            <v>EDIFICACIONES</v>
          </cell>
          <cell r="D97">
            <v>24011681265.25</v>
          </cell>
          <cell r="E97">
            <v>4768461740</v>
          </cell>
          <cell r="F97">
            <v>1001327208</v>
          </cell>
          <cell r="G97">
            <v>27778815797.25</v>
          </cell>
          <cell r="H97">
            <v>0</v>
          </cell>
          <cell r="I97">
            <v>27778815797.25</v>
          </cell>
        </row>
        <row r="98">
          <cell r="A98">
            <v>161505</v>
          </cell>
          <cell r="B98" t="str">
            <v>1.6.15.05</v>
          </cell>
          <cell r="C98" t="str">
            <v>REDES, LINEAS Y CABLES</v>
          </cell>
          <cell r="D98">
            <v>191274101</v>
          </cell>
          <cell r="E98">
            <v>13452012</v>
          </cell>
          <cell r="F98">
            <v>3000000</v>
          </cell>
          <cell r="G98">
            <v>201726113</v>
          </cell>
          <cell r="H98">
            <v>0</v>
          </cell>
          <cell r="I98">
            <v>201726113</v>
          </cell>
        </row>
        <row r="99">
          <cell r="A99">
            <v>161590</v>
          </cell>
          <cell r="B99" t="str">
            <v>1.6.15.90</v>
          </cell>
          <cell r="C99" t="str">
            <v>OTRAS CONSTRUCCIONES EN CURSO</v>
          </cell>
          <cell r="D99">
            <v>298576566</v>
          </cell>
          <cell r="E99">
            <v>189784114</v>
          </cell>
          <cell r="F99">
            <v>49434917</v>
          </cell>
          <cell r="G99">
            <v>438925763</v>
          </cell>
          <cell r="H99">
            <v>0</v>
          </cell>
          <cell r="I99">
            <v>438925763</v>
          </cell>
        </row>
        <row r="100">
          <cell r="A100">
            <v>1625</v>
          </cell>
          <cell r="B100" t="str">
            <v>1.6.25</v>
          </cell>
          <cell r="C100" t="str">
            <v>PROPIEDADES PLANTA Y EQUIPO EN TRANSITO</v>
          </cell>
          <cell r="D100">
            <v>1552903626.5699999</v>
          </cell>
          <cell r="E100">
            <v>477428629</v>
          </cell>
          <cell r="F100">
            <v>241071240</v>
          </cell>
          <cell r="G100">
            <v>1789261015.5699999</v>
          </cell>
          <cell r="H100">
            <v>0</v>
          </cell>
          <cell r="I100">
            <v>1789261015.5699999</v>
          </cell>
        </row>
        <row r="101">
          <cell r="A101">
            <v>162503</v>
          </cell>
          <cell r="B101" t="str">
            <v>1.6.25.03</v>
          </cell>
          <cell r="C101" t="str">
            <v>MAQUINARIA Y EQUIPO</v>
          </cell>
          <cell r="D101">
            <v>1357232706.3699999</v>
          </cell>
          <cell r="E101">
            <v>185434391</v>
          </cell>
          <cell r="F101">
            <v>71595775</v>
          </cell>
          <cell r="G101">
            <v>1471071322.3699999</v>
          </cell>
          <cell r="H101">
            <v>0</v>
          </cell>
          <cell r="I101">
            <v>1471071322.3699999</v>
          </cell>
        </row>
        <row r="102">
          <cell r="A102">
            <v>162504</v>
          </cell>
          <cell r="B102" t="str">
            <v>1.6.25.04</v>
          </cell>
          <cell r="C102" t="str">
            <v>EQUIPO MEDICO Y CIENTIFICO</v>
          </cell>
          <cell r="D102">
            <v>64719882.200000003</v>
          </cell>
          <cell r="E102">
            <v>112401112</v>
          </cell>
          <cell r="F102">
            <v>66743791</v>
          </cell>
          <cell r="G102">
            <v>110377203.19999999</v>
          </cell>
          <cell r="H102">
            <v>0</v>
          </cell>
          <cell r="I102">
            <v>110377203.2</v>
          </cell>
        </row>
        <row r="103">
          <cell r="A103">
            <v>162505</v>
          </cell>
          <cell r="B103" t="str">
            <v>1.6.25.05</v>
          </cell>
          <cell r="C103" t="str">
            <v>EQUIPOS DE COMUNICACIÓN Y COMPUTACIÓN</v>
          </cell>
          <cell r="D103">
            <v>130951038</v>
          </cell>
          <cell r="E103">
            <v>179593126</v>
          </cell>
          <cell r="F103">
            <v>102731674</v>
          </cell>
          <cell r="G103">
            <v>207812490</v>
          </cell>
          <cell r="H103">
            <v>0</v>
          </cell>
          <cell r="I103">
            <v>207812490</v>
          </cell>
        </row>
        <row r="104">
          <cell r="A104">
            <v>1635</v>
          </cell>
          <cell r="B104" t="str">
            <v>1.6.35</v>
          </cell>
          <cell r="C104" t="str">
            <v>BIENES MUEBLES EN BODEGA</v>
          </cell>
          <cell r="D104">
            <v>1251768808</v>
          </cell>
          <cell r="E104">
            <v>8872995293</v>
          </cell>
          <cell r="F104">
            <v>8012960853</v>
          </cell>
          <cell r="G104">
            <v>2111803248</v>
          </cell>
          <cell r="H104">
            <v>0</v>
          </cell>
          <cell r="I104">
            <v>2111803248</v>
          </cell>
        </row>
        <row r="105">
          <cell r="A105">
            <v>163501</v>
          </cell>
          <cell r="B105" t="str">
            <v>1.6.35.01</v>
          </cell>
          <cell r="C105" t="str">
            <v>MAQUINARIA Y EQUIPO</v>
          </cell>
          <cell r="D105">
            <v>234414175</v>
          </cell>
          <cell r="E105">
            <v>991877367</v>
          </cell>
          <cell r="F105">
            <v>772260309</v>
          </cell>
          <cell r="G105">
            <v>454031233</v>
          </cell>
          <cell r="H105">
            <v>0</v>
          </cell>
          <cell r="I105">
            <v>454031233</v>
          </cell>
        </row>
        <row r="106">
          <cell r="A106">
            <v>163502</v>
          </cell>
          <cell r="B106" t="str">
            <v>1.6.35.02</v>
          </cell>
          <cell r="C106" t="str">
            <v>EQUIPO  MEDICO Y CIENTIFICO</v>
          </cell>
          <cell r="D106">
            <v>525167187</v>
          </cell>
          <cell r="E106">
            <v>2859145537</v>
          </cell>
          <cell r="F106">
            <v>2597625953</v>
          </cell>
          <cell r="G106">
            <v>786686771</v>
          </cell>
          <cell r="H106">
            <v>0</v>
          </cell>
          <cell r="I106">
            <v>786686771</v>
          </cell>
        </row>
        <row r="107">
          <cell r="A107">
            <v>163503</v>
          </cell>
          <cell r="B107" t="str">
            <v>1.6.35.03</v>
          </cell>
          <cell r="C107" t="str">
            <v>MUEBLES ENSERES Y EQUIPOS DE OFICINA</v>
          </cell>
          <cell r="D107">
            <v>104312960</v>
          </cell>
          <cell r="E107">
            <v>740267139</v>
          </cell>
          <cell r="F107">
            <v>663516979</v>
          </cell>
          <cell r="G107">
            <v>181063120</v>
          </cell>
          <cell r="H107">
            <v>0</v>
          </cell>
          <cell r="I107">
            <v>181063120</v>
          </cell>
        </row>
        <row r="108">
          <cell r="A108">
            <v>163504</v>
          </cell>
          <cell r="B108" t="str">
            <v>1.6.35.04</v>
          </cell>
          <cell r="C108" t="str">
            <v>EQUIPO DE COMUNICACION Y COMPUTACION</v>
          </cell>
          <cell r="D108">
            <v>384266082</v>
          </cell>
          <cell r="E108">
            <v>4201397849</v>
          </cell>
          <cell r="F108">
            <v>3935427909</v>
          </cell>
          <cell r="G108">
            <v>650236022</v>
          </cell>
          <cell r="H108">
            <v>0</v>
          </cell>
          <cell r="I108">
            <v>650236022</v>
          </cell>
        </row>
        <row r="109">
          <cell r="A109">
            <v>163507</v>
          </cell>
          <cell r="B109" t="str">
            <v>1.6.35.07</v>
          </cell>
          <cell r="C109" t="str">
            <v>REDES, LINEAS Y CABLES</v>
          </cell>
          <cell r="D109">
            <v>0</v>
          </cell>
          <cell r="E109">
            <v>38506502</v>
          </cell>
          <cell r="F109">
            <v>0</v>
          </cell>
          <cell r="G109">
            <v>38506502</v>
          </cell>
          <cell r="H109">
            <v>0</v>
          </cell>
          <cell r="I109">
            <v>38506502</v>
          </cell>
        </row>
        <row r="110">
          <cell r="A110">
            <v>163511</v>
          </cell>
          <cell r="B110" t="str">
            <v>1.6.35.11</v>
          </cell>
          <cell r="C110" t="str">
            <v>EQUIPOS DE COMEDOR, COCINA, DESPENSA Y HOTELERÍA</v>
          </cell>
          <cell r="D110">
            <v>3608404</v>
          </cell>
          <cell r="E110">
            <v>41800899</v>
          </cell>
          <cell r="F110">
            <v>44129703</v>
          </cell>
          <cell r="G110">
            <v>1279600</v>
          </cell>
          <cell r="H110">
            <v>0</v>
          </cell>
          <cell r="I110">
            <v>1279600</v>
          </cell>
        </row>
        <row r="111">
          <cell r="A111">
            <v>1637</v>
          </cell>
          <cell r="B111" t="str">
            <v>1.6.37</v>
          </cell>
          <cell r="C111" t="str">
            <v>PROPIEDADES, PLANTA Y EQUIPO NO EXPLOTADOS</v>
          </cell>
          <cell r="D111">
            <v>3108091791.8899999</v>
          </cell>
          <cell r="E111">
            <v>10680000.699999999</v>
          </cell>
          <cell r="F111">
            <v>10680000.59</v>
          </cell>
          <cell r="G111">
            <v>3108091792</v>
          </cell>
          <cell r="H111">
            <v>0</v>
          </cell>
          <cell r="I111">
            <v>3108091792</v>
          </cell>
        </row>
        <row r="112">
          <cell r="A112">
            <v>163707</v>
          </cell>
          <cell r="B112" t="str">
            <v>1.6.37.07</v>
          </cell>
          <cell r="C112" t="str">
            <v>MAQUINARIA Y EQUIPO</v>
          </cell>
          <cell r="D112">
            <v>222798641</v>
          </cell>
          <cell r="E112">
            <v>0</v>
          </cell>
          <cell r="F112">
            <v>10680000</v>
          </cell>
          <cell r="G112">
            <v>212118641</v>
          </cell>
          <cell r="H112">
            <v>0</v>
          </cell>
          <cell r="I112">
            <v>212118641</v>
          </cell>
        </row>
        <row r="113">
          <cell r="A113">
            <v>163708</v>
          </cell>
          <cell r="B113" t="str">
            <v>1.6.37.08</v>
          </cell>
          <cell r="C113" t="str">
            <v>EQUIPO MEDICO Y CIENTIFICO</v>
          </cell>
          <cell r="D113">
            <v>1487222237</v>
          </cell>
          <cell r="E113">
            <v>0</v>
          </cell>
          <cell r="F113">
            <v>0</v>
          </cell>
          <cell r="G113">
            <v>1487222237</v>
          </cell>
          <cell r="H113">
            <v>0</v>
          </cell>
          <cell r="I113">
            <v>1487222237</v>
          </cell>
        </row>
        <row r="114">
          <cell r="A114">
            <v>163709</v>
          </cell>
          <cell r="B114" t="str">
            <v>1.6.37.09</v>
          </cell>
          <cell r="C114" t="str">
            <v>MUEBLES, ENSERES Y EQUIPO DE OFICINA</v>
          </cell>
          <cell r="D114">
            <v>188909057</v>
          </cell>
          <cell r="E114">
            <v>10680000</v>
          </cell>
          <cell r="F114">
            <v>0</v>
          </cell>
          <cell r="G114">
            <v>199589057</v>
          </cell>
          <cell r="H114">
            <v>0</v>
          </cell>
          <cell r="I114">
            <v>199589057</v>
          </cell>
        </row>
        <row r="115">
          <cell r="A115">
            <v>163710</v>
          </cell>
          <cell r="B115" t="str">
            <v>1.6.37.10</v>
          </cell>
          <cell r="C115" t="str">
            <v>EQUIPOS DE COMUNICACION Y COMPUTACION</v>
          </cell>
          <cell r="D115">
            <v>912273304.88999999</v>
          </cell>
          <cell r="E115">
            <v>0.7</v>
          </cell>
          <cell r="F115">
            <v>0.59</v>
          </cell>
          <cell r="G115">
            <v>912273305</v>
          </cell>
          <cell r="H115">
            <v>0</v>
          </cell>
          <cell r="I115">
            <v>912273305</v>
          </cell>
        </row>
        <row r="116">
          <cell r="A116">
            <v>163711</v>
          </cell>
          <cell r="B116" t="str">
            <v>1.6.37.11</v>
          </cell>
          <cell r="C116" t="str">
            <v>EQUIPOS DE TRANSPORTE, TRACCION Y ELEVACION</v>
          </cell>
          <cell r="D116">
            <v>231864845</v>
          </cell>
          <cell r="E116">
            <v>0</v>
          </cell>
          <cell r="F116">
            <v>0</v>
          </cell>
          <cell r="G116">
            <v>231864845</v>
          </cell>
          <cell r="H116">
            <v>0</v>
          </cell>
          <cell r="I116">
            <v>231864845</v>
          </cell>
        </row>
        <row r="117">
          <cell r="A117">
            <v>163712</v>
          </cell>
          <cell r="B117" t="str">
            <v>1.6.37.12</v>
          </cell>
          <cell r="C117" t="str">
            <v>EQUIPOS DE COMEDOR, COCINA, DESPENSA Y HOTELERIA</v>
          </cell>
          <cell r="D117">
            <v>65023707</v>
          </cell>
          <cell r="E117">
            <v>0</v>
          </cell>
          <cell r="F117">
            <v>0</v>
          </cell>
          <cell r="G117">
            <v>65023707</v>
          </cell>
          <cell r="H117">
            <v>0</v>
          </cell>
          <cell r="I117">
            <v>65023707</v>
          </cell>
        </row>
        <row r="118">
          <cell r="A118">
            <v>1640</v>
          </cell>
          <cell r="B118" t="str">
            <v>1.6.40</v>
          </cell>
          <cell r="C118" t="str">
            <v>EDIFICACIONES</v>
          </cell>
          <cell r="D118">
            <v>931204934709</v>
          </cell>
          <cell r="E118">
            <v>4505281011</v>
          </cell>
          <cell r="F118">
            <v>4261686611</v>
          </cell>
          <cell r="G118">
            <v>931448529109</v>
          </cell>
          <cell r="H118">
            <v>0</v>
          </cell>
          <cell r="I118">
            <v>931448529109</v>
          </cell>
        </row>
        <row r="119">
          <cell r="A119">
            <v>164001</v>
          </cell>
          <cell r="B119" t="str">
            <v>1.6.40.01</v>
          </cell>
          <cell r="C119" t="str">
            <v>EDIFICIOS Y CASAS</v>
          </cell>
          <cell r="D119">
            <v>895464917768</v>
          </cell>
          <cell r="E119">
            <v>3647082556</v>
          </cell>
          <cell r="F119">
            <v>3504556654</v>
          </cell>
          <cell r="G119">
            <v>895607443670</v>
          </cell>
          <cell r="H119">
            <v>0</v>
          </cell>
          <cell r="I119">
            <v>895607443670</v>
          </cell>
        </row>
        <row r="120">
          <cell r="A120">
            <v>164008</v>
          </cell>
          <cell r="B120" t="str">
            <v>1.6.40.08</v>
          </cell>
          <cell r="C120" t="str">
            <v>CAFETERIAS Y CASINOS</v>
          </cell>
          <cell r="D120">
            <v>2624092876</v>
          </cell>
          <cell r="E120">
            <v>0</v>
          </cell>
          <cell r="F120">
            <v>0</v>
          </cell>
          <cell r="G120">
            <v>2624092876</v>
          </cell>
          <cell r="H120">
            <v>0</v>
          </cell>
          <cell r="I120">
            <v>2624092876</v>
          </cell>
        </row>
        <row r="121">
          <cell r="A121">
            <v>164010</v>
          </cell>
          <cell r="B121" t="str">
            <v>1.6.40.10</v>
          </cell>
          <cell r="C121" t="str">
            <v>CLINICAS Y HOSPITALES</v>
          </cell>
          <cell r="D121">
            <v>2502680052</v>
          </cell>
          <cell r="E121">
            <v>0</v>
          </cell>
          <cell r="F121">
            <v>0</v>
          </cell>
          <cell r="G121">
            <v>2502680052</v>
          </cell>
          <cell r="H121">
            <v>0</v>
          </cell>
          <cell r="I121">
            <v>2502680052</v>
          </cell>
        </row>
        <row r="122">
          <cell r="A122">
            <v>164014</v>
          </cell>
          <cell r="B122" t="str">
            <v>1.6.40.14</v>
          </cell>
          <cell r="C122" t="str">
            <v>INVERNADEROS</v>
          </cell>
          <cell r="D122">
            <v>215270608</v>
          </cell>
          <cell r="E122">
            <v>0</v>
          </cell>
          <cell r="F122">
            <v>0</v>
          </cell>
          <cell r="G122">
            <v>215270608</v>
          </cell>
          <cell r="H122">
            <v>0</v>
          </cell>
          <cell r="I122">
            <v>215270608</v>
          </cell>
        </row>
        <row r="123">
          <cell r="A123">
            <v>164018</v>
          </cell>
          <cell r="B123" t="str">
            <v>1.6.40.18</v>
          </cell>
          <cell r="C123" t="str">
            <v>BODEGAS</v>
          </cell>
          <cell r="D123">
            <v>442705858</v>
          </cell>
          <cell r="E123">
            <v>0</v>
          </cell>
          <cell r="F123">
            <v>0</v>
          </cell>
          <cell r="G123">
            <v>442705858</v>
          </cell>
          <cell r="H123">
            <v>0</v>
          </cell>
          <cell r="I123">
            <v>442705858</v>
          </cell>
        </row>
        <row r="124">
          <cell r="A124">
            <v>164019</v>
          </cell>
          <cell r="B124" t="str">
            <v>1.6.40.19</v>
          </cell>
          <cell r="C124" t="str">
            <v>INSTALACIONES DEPORTIVAS Y RECREACIONALES</v>
          </cell>
          <cell r="D124">
            <v>26665665978</v>
          </cell>
          <cell r="E124">
            <v>194208000</v>
          </cell>
          <cell r="F124">
            <v>97104000</v>
          </cell>
          <cell r="G124">
            <v>26762769978</v>
          </cell>
          <cell r="H124">
            <v>0</v>
          </cell>
          <cell r="I124">
            <v>26762769978</v>
          </cell>
        </row>
        <row r="125">
          <cell r="A125">
            <v>164020</v>
          </cell>
          <cell r="B125" t="str">
            <v>1.6.40.20</v>
          </cell>
          <cell r="C125" t="str">
            <v>ESTANQUES</v>
          </cell>
          <cell r="D125">
            <v>222150599</v>
          </cell>
          <cell r="E125">
            <v>0</v>
          </cell>
          <cell r="F125">
            <v>0</v>
          </cell>
          <cell r="G125">
            <v>222150599</v>
          </cell>
          <cell r="H125">
            <v>0</v>
          </cell>
          <cell r="I125">
            <v>222150599</v>
          </cell>
        </row>
        <row r="126">
          <cell r="A126">
            <v>164023</v>
          </cell>
          <cell r="B126" t="str">
            <v>1.6.40.23</v>
          </cell>
          <cell r="C126" t="str">
            <v>POZOS</v>
          </cell>
          <cell r="D126">
            <v>461013441</v>
          </cell>
          <cell r="E126">
            <v>0</v>
          </cell>
          <cell r="F126">
            <v>0</v>
          </cell>
          <cell r="G126">
            <v>461013441</v>
          </cell>
          <cell r="H126">
            <v>0</v>
          </cell>
          <cell r="I126">
            <v>461013441</v>
          </cell>
        </row>
        <row r="127">
          <cell r="A127">
            <v>164024</v>
          </cell>
          <cell r="B127" t="str">
            <v>1.6.40.24</v>
          </cell>
          <cell r="C127" t="str">
            <v>TANQUES DE ALMACENAMIENTO</v>
          </cell>
          <cell r="D127">
            <v>399600534</v>
          </cell>
          <cell r="E127">
            <v>0</v>
          </cell>
          <cell r="F127">
            <v>0</v>
          </cell>
          <cell r="G127">
            <v>399600534</v>
          </cell>
          <cell r="H127">
            <v>0</v>
          </cell>
          <cell r="I127">
            <v>399600534</v>
          </cell>
        </row>
        <row r="128">
          <cell r="A128">
            <v>164028</v>
          </cell>
          <cell r="B128" t="str">
            <v>1.6.40.28</v>
          </cell>
          <cell r="C128" t="str">
            <v>EDIFICACIONES DE PROPIEDAD DE TERCEROS</v>
          </cell>
          <cell r="D128">
            <v>1015560250</v>
          </cell>
          <cell r="E128">
            <v>568181250</v>
          </cell>
          <cell r="F128">
            <v>568181250</v>
          </cell>
          <cell r="G128">
            <v>1015560250</v>
          </cell>
          <cell r="H128">
            <v>0</v>
          </cell>
          <cell r="I128">
            <v>1015560250</v>
          </cell>
        </row>
        <row r="129">
          <cell r="A129">
            <v>164090</v>
          </cell>
          <cell r="B129" t="str">
            <v>1.6.40.90</v>
          </cell>
          <cell r="C129" t="str">
            <v>OTRAS EDIFICACIONES</v>
          </cell>
          <cell r="D129">
            <v>1191276745</v>
          </cell>
          <cell r="E129">
            <v>95809205</v>
          </cell>
          <cell r="F129">
            <v>91844707</v>
          </cell>
          <cell r="G129">
            <v>1195241243</v>
          </cell>
          <cell r="H129">
            <v>0</v>
          </cell>
          <cell r="I129">
            <v>1195241243</v>
          </cell>
        </row>
        <row r="130">
          <cell r="A130">
            <v>1645</v>
          </cell>
          <cell r="B130" t="str">
            <v>1.6.45</v>
          </cell>
          <cell r="C130" t="str">
            <v>PLANTAS Y DUCTOS Y TUNELES</v>
          </cell>
          <cell r="D130">
            <v>1092733591</v>
          </cell>
          <cell r="E130">
            <v>0</v>
          </cell>
          <cell r="F130">
            <v>0</v>
          </cell>
          <cell r="G130">
            <v>1092733591</v>
          </cell>
          <cell r="H130">
            <v>0</v>
          </cell>
          <cell r="I130">
            <v>1092733591</v>
          </cell>
        </row>
        <row r="131">
          <cell r="A131">
            <v>164502</v>
          </cell>
          <cell r="B131" t="str">
            <v>1.6.45.02</v>
          </cell>
          <cell r="C131" t="str">
            <v>PLANTAS DE TRATAMIENTO</v>
          </cell>
          <cell r="D131">
            <v>380977654</v>
          </cell>
          <cell r="E131">
            <v>0</v>
          </cell>
          <cell r="F131">
            <v>0</v>
          </cell>
          <cell r="G131">
            <v>380977654</v>
          </cell>
          <cell r="H131">
            <v>0</v>
          </cell>
          <cell r="I131">
            <v>380977654</v>
          </cell>
        </row>
        <row r="132">
          <cell r="A132">
            <v>164512</v>
          </cell>
          <cell r="B132" t="str">
            <v>1.6.45.12</v>
          </cell>
          <cell r="C132" t="str">
            <v>SUBESTACIONES Y/O ESTACIONES DE REGULACION</v>
          </cell>
          <cell r="D132">
            <v>711755937</v>
          </cell>
          <cell r="E132">
            <v>0</v>
          </cell>
          <cell r="F132">
            <v>0</v>
          </cell>
          <cell r="G132">
            <v>711755937</v>
          </cell>
          <cell r="H132">
            <v>0</v>
          </cell>
          <cell r="I132">
            <v>711755937</v>
          </cell>
        </row>
        <row r="133">
          <cell r="A133">
            <v>1650</v>
          </cell>
          <cell r="B133" t="str">
            <v>1.6.50</v>
          </cell>
          <cell r="C133" t="str">
            <v>REDES, LINEAS Y CABLES</v>
          </cell>
          <cell r="D133">
            <v>427293208</v>
          </cell>
          <cell r="E133">
            <v>0</v>
          </cell>
          <cell r="F133">
            <v>0</v>
          </cell>
          <cell r="G133">
            <v>427293208</v>
          </cell>
          <cell r="H133">
            <v>0</v>
          </cell>
          <cell r="I133">
            <v>427293208</v>
          </cell>
        </row>
        <row r="134">
          <cell r="A134">
            <v>165003</v>
          </cell>
          <cell r="B134" t="str">
            <v>1.6.50.03</v>
          </cell>
          <cell r="C134" t="str">
            <v>REDES DE RECOLECCION DE AGUAS</v>
          </cell>
          <cell r="D134">
            <v>151877980</v>
          </cell>
          <cell r="E134">
            <v>0</v>
          </cell>
          <cell r="F134">
            <v>0</v>
          </cell>
          <cell r="G134">
            <v>151877980</v>
          </cell>
          <cell r="H134">
            <v>0</v>
          </cell>
          <cell r="I134">
            <v>151877980</v>
          </cell>
        </row>
        <row r="135">
          <cell r="A135">
            <v>165009</v>
          </cell>
          <cell r="B135" t="str">
            <v>1.6.50.09</v>
          </cell>
          <cell r="C135" t="str">
            <v>LINEAS Y CABLES DE CONDUCCION</v>
          </cell>
          <cell r="D135">
            <v>47819523</v>
          </cell>
          <cell r="E135">
            <v>0</v>
          </cell>
          <cell r="F135">
            <v>0</v>
          </cell>
          <cell r="G135">
            <v>47819523</v>
          </cell>
          <cell r="H135">
            <v>0</v>
          </cell>
          <cell r="I135">
            <v>47819523</v>
          </cell>
        </row>
        <row r="136">
          <cell r="A136">
            <v>165010</v>
          </cell>
          <cell r="B136" t="str">
            <v>1.6.50.10</v>
          </cell>
          <cell r="C136" t="str">
            <v>LINEAS Y CABLES DE TELECOMUNICACIONES</v>
          </cell>
          <cell r="D136">
            <v>227595705</v>
          </cell>
          <cell r="E136">
            <v>0</v>
          </cell>
          <cell r="F136">
            <v>0</v>
          </cell>
          <cell r="G136">
            <v>227595705</v>
          </cell>
          <cell r="H136">
            <v>0</v>
          </cell>
          <cell r="I136">
            <v>227595705</v>
          </cell>
        </row>
        <row r="137">
          <cell r="A137">
            <v>1655</v>
          </cell>
          <cell r="B137" t="str">
            <v>1.6.55</v>
          </cell>
          <cell r="C137" t="str">
            <v>MAQUINARIA Y EQUIPO</v>
          </cell>
          <cell r="D137">
            <v>41080034394.760002</v>
          </cell>
          <cell r="E137">
            <v>1728024670.24</v>
          </cell>
          <cell r="F137">
            <v>1043995674</v>
          </cell>
          <cell r="G137">
            <v>41764063391</v>
          </cell>
          <cell r="H137">
            <v>0</v>
          </cell>
          <cell r="I137">
            <v>41764063391</v>
          </cell>
        </row>
        <row r="138">
          <cell r="A138">
            <v>165501</v>
          </cell>
          <cell r="B138" t="str">
            <v>1.6.55.01</v>
          </cell>
          <cell r="C138" t="str">
            <v>EQUIPO DE CONSTRUCCION</v>
          </cell>
          <cell r="D138">
            <v>1065816907</v>
          </cell>
          <cell r="E138">
            <v>0</v>
          </cell>
          <cell r="F138">
            <v>718834149</v>
          </cell>
          <cell r="G138">
            <v>346982758</v>
          </cell>
          <cell r="H138">
            <v>0</v>
          </cell>
          <cell r="I138">
            <v>346982758</v>
          </cell>
        </row>
        <row r="139">
          <cell r="A139">
            <v>165504</v>
          </cell>
          <cell r="B139" t="str">
            <v>1.6.55.04</v>
          </cell>
          <cell r="C139" t="str">
            <v>MAQUINARIA INDUSTRIAL</v>
          </cell>
          <cell r="D139">
            <v>10778121751</v>
          </cell>
          <cell r="E139">
            <v>123598029</v>
          </cell>
          <cell r="F139">
            <v>72815500</v>
          </cell>
          <cell r="G139">
            <v>10828904280</v>
          </cell>
          <cell r="H139">
            <v>0</v>
          </cell>
          <cell r="I139">
            <v>10828904280</v>
          </cell>
        </row>
        <row r="140">
          <cell r="A140">
            <v>165506</v>
          </cell>
          <cell r="B140" t="str">
            <v>1.6.55.06</v>
          </cell>
          <cell r="C140" t="str">
            <v>EQUIPO DE RECREACION Y DEPORTE</v>
          </cell>
          <cell r="D140">
            <v>633240559</v>
          </cell>
          <cell r="E140">
            <v>7274000</v>
          </cell>
          <cell r="F140">
            <v>0</v>
          </cell>
          <cell r="G140">
            <v>640514559</v>
          </cell>
          <cell r="H140">
            <v>0</v>
          </cell>
          <cell r="I140">
            <v>640514559</v>
          </cell>
        </row>
        <row r="141">
          <cell r="A141">
            <v>165508</v>
          </cell>
          <cell r="B141" t="str">
            <v>1.6.55.08</v>
          </cell>
          <cell r="C141" t="str">
            <v>EQUIPO AGROPECUARIO, DE SILVICULTURA, AVICULTURA Y PESCA</v>
          </cell>
          <cell r="D141">
            <v>2906834957</v>
          </cell>
          <cell r="E141">
            <v>31852382</v>
          </cell>
          <cell r="F141">
            <v>1</v>
          </cell>
          <cell r="G141">
            <v>2938687338</v>
          </cell>
          <cell r="H141">
            <v>0</v>
          </cell>
          <cell r="I141">
            <v>2938687338</v>
          </cell>
        </row>
        <row r="142">
          <cell r="A142">
            <v>165509</v>
          </cell>
          <cell r="B142" t="str">
            <v>1.6.55.09</v>
          </cell>
          <cell r="C142" t="str">
            <v>EQUIPO DE ENSEÑANZA</v>
          </cell>
          <cell r="D142">
            <v>291316445</v>
          </cell>
          <cell r="E142">
            <v>0</v>
          </cell>
          <cell r="F142">
            <v>0</v>
          </cell>
          <cell r="G142">
            <v>291316445</v>
          </cell>
          <cell r="H142">
            <v>0</v>
          </cell>
          <cell r="I142">
            <v>291316445</v>
          </cell>
        </row>
        <row r="143">
          <cell r="A143">
            <v>165511</v>
          </cell>
          <cell r="B143" t="str">
            <v>1.6.55.11</v>
          </cell>
          <cell r="C143" t="str">
            <v>HERRAMIENTAS Y ACCESORIOS</v>
          </cell>
          <cell r="D143">
            <v>7060919148</v>
          </cell>
          <cell r="E143">
            <v>74441781</v>
          </cell>
          <cell r="F143">
            <v>0</v>
          </cell>
          <cell r="G143">
            <v>7135360929</v>
          </cell>
          <cell r="H143">
            <v>0</v>
          </cell>
          <cell r="I143">
            <v>7135360929</v>
          </cell>
        </row>
        <row r="144">
          <cell r="A144">
            <v>165522</v>
          </cell>
          <cell r="B144" t="str">
            <v>1.6.55.22</v>
          </cell>
          <cell r="C144" t="str">
            <v>EQUIPO DE AYUDA AUDIOVISUAL</v>
          </cell>
          <cell r="D144">
            <v>16859800297.76</v>
          </cell>
          <cell r="E144">
            <v>431292011.24000001</v>
          </cell>
          <cell r="F144">
            <v>19923793</v>
          </cell>
          <cell r="G144">
            <v>17271168516</v>
          </cell>
          <cell r="H144">
            <v>0</v>
          </cell>
          <cell r="I144">
            <v>17271168516</v>
          </cell>
        </row>
        <row r="145">
          <cell r="A145">
            <v>165523</v>
          </cell>
          <cell r="B145" t="str">
            <v>1.6.55.23</v>
          </cell>
          <cell r="C145" t="str">
            <v>EQUIPO DE ASEO</v>
          </cell>
          <cell r="D145">
            <v>307790489</v>
          </cell>
          <cell r="E145">
            <v>0</v>
          </cell>
          <cell r="F145">
            <v>1</v>
          </cell>
          <cell r="G145">
            <v>307790488</v>
          </cell>
          <cell r="H145">
            <v>0</v>
          </cell>
          <cell r="I145">
            <v>307790488</v>
          </cell>
        </row>
        <row r="146">
          <cell r="A146">
            <v>165525</v>
          </cell>
          <cell r="B146" t="str">
            <v>1.6.55.25</v>
          </cell>
          <cell r="C146" t="str">
            <v>MAQUINARIA Y EQUIPO DE PROPIEDAD DE TERCEROS</v>
          </cell>
          <cell r="D146">
            <v>300536671</v>
          </cell>
          <cell r="E146">
            <v>321788293</v>
          </cell>
          <cell r="F146">
            <v>3050000</v>
          </cell>
          <cell r="G146">
            <v>619274964</v>
          </cell>
          <cell r="H146">
            <v>0</v>
          </cell>
          <cell r="I146">
            <v>619274964</v>
          </cell>
        </row>
        <row r="147">
          <cell r="A147">
            <v>165590</v>
          </cell>
          <cell r="B147" t="str">
            <v>1.6.55.90</v>
          </cell>
          <cell r="C147" t="str">
            <v>OTRA MAQUINARIA Y EQUIPO</v>
          </cell>
          <cell r="D147">
            <v>875657170</v>
          </cell>
          <cell r="E147">
            <v>737778174</v>
          </cell>
          <cell r="F147">
            <v>229372230</v>
          </cell>
          <cell r="G147">
            <v>1384063114</v>
          </cell>
          <cell r="H147">
            <v>0</v>
          </cell>
          <cell r="I147">
            <v>1384063114</v>
          </cell>
        </row>
        <row r="148">
          <cell r="A148">
            <v>1660</v>
          </cell>
          <cell r="B148" t="str">
            <v>1.6.60</v>
          </cell>
          <cell r="C148" t="str">
            <v>EQUIPO  MEDICO Y CIENTIFICO</v>
          </cell>
          <cell r="D148">
            <v>194729012361.69</v>
          </cell>
          <cell r="E148">
            <v>3729926897.3200002</v>
          </cell>
          <cell r="F148">
            <v>1330593769</v>
          </cell>
          <cell r="G148">
            <v>197128345490.01001</v>
          </cell>
          <cell r="H148">
            <v>0</v>
          </cell>
          <cell r="I148">
            <v>197128345490.01001</v>
          </cell>
        </row>
        <row r="149">
          <cell r="A149">
            <v>166002</v>
          </cell>
          <cell r="B149" t="str">
            <v>1.6.60.02</v>
          </cell>
          <cell r="C149" t="str">
            <v>EQUIPO DE LABORATORIO</v>
          </cell>
          <cell r="D149">
            <v>178696512805.69</v>
          </cell>
          <cell r="E149">
            <v>2261157094.3200002</v>
          </cell>
          <cell r="F149">
            <v>1145373764</v>
          </cell>
          <cell r="G149">
            <v>179812296136.01001</v>
          </cell>
          <cell r="H149">
            <v>0</v>
          </cell>
          <cell r="I149">
            <v>179812296136.01001</v>
          </cell>
        </row>
        <row r="150">
          <cell r="A150">
            <v>166003</v>
          </cell>
          <cell r="B150" t="str">
            <v>1.6.60.03</v>
          </cell>
          <cell r="C150" t="str">
            <v>EQUIPO DE URGENCIAS</v>
          </cell>
          <cell r="D150">
            <v>639756500</v>
          </cell>
          <cell r="E150">
            <v>0</v>
          </cell>
          <cell r="F150">
            <v>0</v>
          </cell>
          <cell r="G150">
            <v>639756500</v>
          </cell>
          <cell r="H150">
            <v>0</v>
          </cell>
          <cell r="I150">
            <v>639756500</v>
          </cell>
        </row>
        <row r="151">
          <cell r="A151">
            <v>166005</v>
          </cell>
          <cell r="B151" t="str">
            <v>1.6.60.05</v>
          </cell>
          <cell r="C151" t="str">
            <v>EQUIPO DE HOSPITALIZACION</v>
          </cell>
          <cell r="D151">
            <v>4112557877</v>
          </cell>
          <cell r="E151">
            <v>25680000</v>
          </cell>
          <cell r="F151">
            <v>1640000</v>
          </cell>
          <cell r="G151">
            <v>4136597877</v>
          </cell>
          <cell r="H151">
            <v>0</v>
          </cell>
          <cell r="I151">
            <v>4136597877</v>
          </cell>
        </row>
        <row r="152">
          <cell r="A152">
            <v>166006</v>
          </cell>
          <cell r="B152" t="str">
            <v>1.6.60.06</v>
          </cell>
          <cell r="C152" t="str">
            <v>EQUIPO DE QUIROFANOS Y SALAS DE PARTO</v>
          </cell>
          <cell r="D152">
            <v>986307842</v>
          </cell>
          <cell r="E152">
            <v>63471641</v>
          </cell>
          <cell r="F152">
            <v>0</v>
          </cell>
          <cell r="G152">
            <v>1049779483</v>
          </cell>
          <cell r="H152">
            <v>0</v>
          </cell>
          <cell r="I152">
            <v>1049779483</v>
          </cell>
        </row>
        <row r="153">
          <cell r="A153">
            <v>166007</v>
          </cell>
          <cell r="B153" t="str">
            <v>1.6.60.07</v>
          </cell>
          <cell r="C153" t="str">
            <v>EQUIPO DE APOYO DIAGNOSTICO</v>
          </cell>
          <cell r="D153">
            <v>6393597902</v>
          </cell>
          <cell r="E153">
            <v>47283000</v>
          </cell>
          <cell r="F153">
            <v>141580000</v>
          </cell>
          <cell r="G153">
            <v>6299300902</v>
          </cell>
          <cell r="H153">
            <v>0</v>
          </cell>
          <cell r="I153">
            <v>6299300902</v>
          </cell>
        </row>
        <row r="154">
          <cell r="A154">
            <v>166008</v>
          </cell>
          <cell r="B154" t="str">
            <v>1.6.60.08</v>
          </cell>
          <cell r="C154" t="str">
            <v>EQUIPO DE APOYO TERAPÉUTICO</v>
          </cell>
          <cell r="D154">
            <v>227268654</v>
          </cell>
          <cell r="E154">
            <v>0</v>
          </cell>
          <cell r="F154">
            <v>0</v>
          </cell>
          <cell r="G154">
            <v>227268654</v>
          </cell>
          <cell r="H154">
            <v>0</v>
          </cell>
          <cell r="I154">
            <v>227268654</v>
          </cell>
        </row>
        <row r="155">
          <cell r="A155">
            <v>166009</v>
          </cell>
          <cell r="B155" t="str">
            <v>1.6.60.09</v>
          </cell>
          <cell r="C155" t="str">
            <v>EQUIPO DE SERVICIO AMBULATORIO</v>
          </cell>
          <cell r="D155">
            <v>1875591160</v>
          </cell>
          <cell r="E155">
            <v>0</v>
          </cell>
          <cell r="F155">
            <v>42000000</v>
          </cell>
          <cell r="G155">
            <v>1833591160</v>
          </cell>
          <cell r="H155">
            <v>0</v>
          </cell>
          <cell r="I155">
            <v>1833591160</v>
          </cell>
        </row>
        <row r="156">
          <cell r="A156">
            <v>166011</v>
          </cell>
          <cell r="B156" t="str">
            <v>1.6.60.11</v>
          </cell>
          <cell r="C156" t="str">
            <v>EQUIPO MÉDICO Y CIENTÍFICO DE PROPIEDAD DE TERCEROS</v>
          </cell>
          <cell r="D156">
            <v>1675080072</v>
          </cell>
          <cell r="E156">
            <v>1330593762</v>
          </cell>
          <cell r="F156">
            <v>5</v>
          </cell>
          <cell r="G156">
            <v>3005673829</v>
          </cell>
          <cell r="H156">
            <v>0</v>
          </cell>
          <cell r="I156">
            <v>3005673829</v>
          </cell>
        </row>
        <row r="157">
          <cell r="A157">
            <v>166090</v>
          </cell>
          <cell r="B157" t="str">
            <v>1.6.60.90</v>
          </cell>
          <cell r="C157" t="str">
            <v>OTRO EQUIPO MÉDICO Y CIENTÍFICO</v>
          </cell>
          <cell r="D157">
            <v>122339549</v>
          </cell>
          <cell r="E157">
            <v>1741400</v>
          </cell>
          <cell r="F157">
            <v>0</v>
          </cell>
          <cell r="G157">
            <v>124080949</v>
          </cell>
          <cell r="H157">
            <v>0</v>
          </cell>
          <cell r="I157">
            <v>124080949</v>
          </cell>
        </row>
        <row r="158">
          <cell r="A158">
            <v>1665</v>
          </cell>
          <cell r="B158" t="str">
            <v>1.6.65</v>
          </cell>
          <cell r="C158" t="str">
            <v>MUEBLES, ENSERES Y EQUIPO DE OFICINA</v>
          </cell>
          <cell r="D158">
            <v>21946134720.059998</v>
          </cell>
          <cell r="E158">
            <v>350097999.56</v>
          </cell>
          <cell r="F158">
            <v>7451165</v>
          </cell>
          <cell r="G158">
            <v>22288781554.619999</v>
          </cell>
          <cell r="H158">
            <v>0</v>
          </cell>
          <cell r="I158">
            <v>22288781554.619999</v>
          </cell>
        </row>
        <row r="159">
          <cell r="A159">
            <v>166501</v>
          </cell>
          <cell r="B159" t="str">
            <v>1.6.65.01</v>
          </cell>
          <cell r="C159" t="str">
            <v>MUEBLES Y ENSERES</v>
          </cell>
          <cell r="D159">
            <v>17838942423.439999</v>
          </cell>
          <cell r="E159">
            <v>208219398.56</v>
          </cell>
          <cell r="F159">
            <v>1724139</v>
          </cell>
          <cell r="G159">
            <v>18045437683</v>
          </cell>
          <cell r="H159">
            <v>0</v>
          </cell>
          <cell r="I159">
            <v>18045437683</v>
          </cell>
        </row>
        <row r="160">
          <cell r="A160">
            <v>166502</v>
          </cell>
          <cell r="B160" t="str">
            <v>1.6.65.02</v>
          </cell>
          <cell r="C160" t="str">
            <v>EQUIPO Y MAQUINA DE OFICINA</v>
          </cell>
          <cell r="D160">
            <v>4032946790.6199999</v>
          </cell>
          <cell r="E160">
            <v>120988831</v>
          </cell>
          <cell r="F160">
            <v>4428130</v>
          </cell>
          <cell r="G160">
            <v>4149507491.6199999</v>
          </cell>
          <cell r="H160">
            <v>0</v>
          </cell>
          <cell r="I160">
            <v>4149507491.6199999</v>
          </cell>
        </row>
        <row r="161">
          <cell r="A161">
            <v>166505</v>
          </cell>
          <cell r="B161" t="str">
            <v>1.6.65.05</v>
          </cell>
          <cell r="C161" t="str">
            <v>MUEBLES, ENSERES Y EQUIPO DE OFICINA DE PROPIEDAD DE TERCEROS</v>
          </cell>
          <cell r="D161">
            <v>72353310</v>
          </cell>
          <cell r="E161">
            <v>6152265</v>
          </cell>
          <cell r="F161">
            <v>0</v>
          </cell>
          <cell r="G161">
            <v>78505575</v>
          </cell>
          <cell r="H161">
            <v>0</v>
          </cell>
          <cell r="I161">
            <v>78505575</v>
          </cell>
        </row>
        <row r="162">
          <cell r="A162">
            <v>166590</v>
          </cell>
          <cell r="B162" t="str">
            <v>1.6.65.90</v>
          </cell>
          <cell r="C162" t="str">
            <v>OTROS MUEBLES, ENSERES Y EQUIPO DE OFICINA</v>
          </cell>
          <cell r="D162">
            <v>1892196</v>
          </cell>
          <cell r="E162">
            <v>14737505</v>
          </cell>
          <cell r="F162">
            <v>1298896</v>
          </cell>
          <cell r="G162">
            <v>15330805</v>
          </cell>
          <cell r="H162">
            <v>0</v>
          </cell>
          <cell r="I162">
            <v>15330805</v>
          </cell>
        </row>
        <row r="163">
          <cell r="A163">
            <v>1670</v>
          </cell>
          <cell r="B163" t="str">
            <v>1.6.70</v>
          </cell>
          <cell r="C163" t="str">
            <v>EQUIPOS DE COMUNICACION Y COMPUTACION</v>
          </cell>
          <cell r="D163">
            <v>100995530748.98</v>
          </cell>
          <cell r="E163">
            <v>3867712946.0100002</v>
          </cell>
          <cell r="F163">
            <v>185726226.24000001</v>
          </cell>
          <cell r="G163">
            <v>104677517468.75</v>
          </cell>
          <cell r="H163">
            <v>0</v>
          </cell>
          <cell r="I163">
            <v>104677517468.75</v>
          </cell>
        </row>
        <row r="164">
          <cell r="A164">
            <v>167001</v>
          </cell>
          <cell r="B164" t="str">
            <v>1.6.70.01</v>
          </cell>
          <cell r="C164" t="str">
            <v>EQUIPO DE COMUNICACION</v>
          </cell>
          <cell r="D164">
            <v>23935764422.759998</v>
          </cell>
          <cell r="E164">
            <v>606636090</v>
          </cell>
          <cell r="F164">
            <v>49382753.009999998</v>
          </cell>
          <cell r="G164">
            <v>24493017759.75</v>
          </cell>
          <cell r="H164">
            <v>0</v>
          </cell>
          <cell r="I164">
            <v>24493017759.75</v>
          </cell>
        </row>
        <row r="165">
          <cell r="A165">
            <v>167002</v>
          </cell>
          <cell r="B165" t="str">
            <v>1.6.70.02</v>
          </cell>
          <cell r="C165" t="str">
            <v>EQUIPO DE COMPUTACION</v>
          </cell>
          <cell r="D165">
            <v>76129029245.220001</v>
          </cell>
          <cell r="E165">
            <v>3054077847.0100002</v>
          </cell>
          <cell r="F165">
            <v>129277044.23</v>
          </cell>
          <cell r="G165">
            <v>79053830048</v>
          </cell>
          <cell r="H165">
            <v>0</v>
          </cell>
          <cell r="I165">
            <v>79053830048</v>
          </cell>
        </row>
        <row r="166">
          <cell r="A166">
            <v>167004</v>
          </cell>
          <cell r="B166" t="str">
            <v>1.6.70.04</v>
          </cell>
          <cell r="C166" t="str">
            <v>SATÉLITES Y ANTENAS</v>
          </cell>
          <cell r="D166">
            <v>97372430</v>
          </cell>
          <cell r="E166">
            <v>0</v>
          </cell>
          <cell r="F166">
            <v>0</v>
          </cell>
          <cell r="G166">
            <v>97372430</v>
          </cell>
          <cell r="H166">
            <v>0</v>
          </cell>
          <cell r="I166">
            <v>97372430</v>
          </cell>
        </row>
        <row r="167">
          <cell r="A167">
            <v>167007</v>
          </cell>
          <cell r="B167" t="str">
            <v>1.6.70.07</v>
          </cell>
          <cell r="C167" t="str">
            <v>EQUIPOS DE COMUNICACIÓN Y COMPUTACIÓN DE PROPIEDAD DE TERCEROS</v>
          </cell>
          <cell r="D167">
            <v>826298222</v>
          </cell>
          <cell r="E167">
            <v>175137000</v>
          </cell>
          <cell r="F167">
            <v>0</v>
          </cell>
          <cell r="G167">
            <v>1001435222</v>
          </cell>
          <cell r="H167">
            <v>0</v>
          </cell>
          <cell r="I167">
            <v>1001435222</v>
          </cell>
        </row>
        <row r="168">
          <cell r="A168">
            <v>167090</v>
          </cell>
          <cell r="B168" t="str">
            <v>1.6.70.90</v>
          </cell>
          <cell r="C168" t="str">
            <v>OTROS EQUIPOS DE COMUNICACIÓN Y COMPUTACIÓN</v>
          </cell>
          <cell r="D168">
            <v>7066429</v>
          </cell>
          <cell r="E168">
            <v>31862009</v>
          </cell>
          <cell r="F168">
            <v>7066429</v>
          </cell>
          <cell r="G168">
            <v>31862009</v>
          </cell>
          <cell r="H168">
            <v>0</v>
          </cell>
          <cell r="I168">
            <v>31862009</v>
          </cell>
        </row>
        <row r="169">
          <cell r="A169">
            <v>1675</v>
          </cell>
          <cell r="B169" t="str">
            <v>1.6.75</v>
          </cell>
          <cell r="C169" t="str">
            <v>EQUIPOS DE TRANSPORTE, TRACCIÓN Y ELEVACIÓN</v>
          </cell>
          <cell r="D169">
            <v>7381690427</v>
          </cell>
          <cell r="E169">
            <v>115000</v>
          </cell>
          <cell r="F169">
            <v>0</v>
          </cell>
          <cell r="G169">
            <v>7381805427</v>
          </cell>
          <cell r="H169">
            <v>0</v>
          </cell>
          <cell r="I169">
            <v>7381805427</v>
          </cell>
        </row>
        <row r="170">
          <cell r="A170">
            <v>167502</v>
          </cell>
          <cell r="B170" t="str">
            <v>1.6.75.02</v>
          </cell>
          <cell r="C170" t="str">
            <v>TERRESTRE</v>
          </cell>
          <cell r="D170">
            <v>7210474703</v>
          </cell>
          <cell r="E170">
            <v>0</v>
          </cell>
          <cell r="F170">
            <v>0</v>
          </cell>
          <cell r="G170">
            <v>7210474703</v>
          </cell>
          <cell r="H170">
            <v>0</v>
          </cell>
          <cell r="I170">
            <v>7210474703</v>
          </cell>
        </row>
        <row r="171">
          <cell r="A171">
            <v>167504</v>
          </cell>
          <cell r="B171" t="str">
            <v>1.6.75.04</v>
          </cell>
          <cell r="C171" t="str">
            <v>MARITIMO Y FLUVIAL</v>
          </cell>
          <cell r="D171">
            <v>29301921</v>
          </cell>
          <cell r="E171">
            <v>0</v>
          </cell>
          <cell r="F171">
            <v>0</v>
          </cell>
          <cell r="G171">
            <v>29301921</v>
          </cell>
          <cell r="H171">
            <v>0</v>
          </cell>
          <cell r="I171">
            <v>29301921</v>
          </cell>
        </row>
        <row r="172">
          <cell r="A172">
            <v>167506</v>
          </cell>
          <cell r="B172" t="str">
            <v>1.6.75.06</v>
          </cell>
          <cell r="C172" t="str">
            <v>DE ELEVACIÓN</v>
          </cell>
          <cell r="D172">
            <v>141913803</v>
          </cell>
          <cell r="E172">
            <v>0</v>
          </cell>
          <cell r="F172">
            <v>0</v>
          </cell>
          <cell r="G172">
            <v>141913803</v>
          </cell>
          <cell r="H172">
            <v>0</v>
          </cell>
          <cell r="I172">
            <v>141913803</v>
          </cell>
        </row>
        <row r="173">
          <cell r="A173">
            <v>167590</v>
          </cell>
          <cell r="B173" t="str">
            <v>1.6.75.90</v>
          </cell>
          <cell r="C173" t="str">
            <v>OTROS EQUIPOS DE TRANSPORTE, TRACCIÓN Y ELEVACIÓN</v>
          </cell>
          <cell r="D173">
            <v>0</v>
          </cell>
          <cell r="E173">
            <v>115000</v>
          </cell>
          <cell r="F173">
            <v>0</v>
          </cell>
          <cell r="G173">
            <v>115000</v>
          </cell>
          <cell r="H173">
            <v>0</v>
          </cell>
          <cell r="I173">
            <v>115000</v>
          </cell>
        </row>
        <row r="174">
          <cell r="A174">
            <v>1680</v>
          </cell>
          <cell r="B174" t="str">
            <v>1.6.80</v>
          </cell>
          <cell r="C174" t="str">
            <v>EQUIPO DE COMEDOR, COCINA, DESPENSA Y HOTELERIA</v>
          </cell>
          <cell r="D174">
            <v>3378030382</v>
          </cell>
          <cell r="E174">
            <v>41076326</v>
          </cell>
          <cell r="F174">
            <v>15483108</v>
          </cell>
          <cell r="G174">
            <v>3403623600</v>
          </cell>
          <cell r="H174">
            <v>0</v>
          </cell>
          <cell r="I174">
            <v>3403623600</v>
          </cell>
        </row>
        <row r="175">
          <cell r="A175">
            <v>168002</v>
          </cell>
          <cell r="B175" t="str">
            <v>1.6.80.02</v>
          </cell>
          <cell r="C175" t="str">
            <v>EQUIPO DE RESTAURANTE Y CAFETERÍA</v>
          </cell>
          <cell r="D175">
            <v>3007057283</v>
          </cell>
          <cell r="E175">
            <v>23231214</v>
          </cell>
          <cell r="F175">
            <v>8693108</v>
          </cell>
          <cell r="G175">
            <v>3021595389</v>
          </cell>
          <cell r="H175">
            <v>0</v>
          </cell>
          <cell r="I175">
            <v>3021595389</v>
          </cell>
        </row>
        <row r="176">
          <cell r="A176">
            <v>168003</v>
          </cell>
          <cell r="B176" t="str">
            <v>1.6.80.03</v>
          </cell>
          <cell r="C176" t="str">
            <v>EQUIPO DE CALDERAS</v>
          </cell>
          <cell r="D176">
            <v>228224753</v>
          </cell>
          <cell r="E176">
            <v>0</v>
          </cell>
          <cell r="F176">
            <v>0</v>
          </cell>
          <cell r="G176">
            <v>228224753</v>
          </cell>
          <cell r="H176">
            <v>0</v>
          </cell>
          <cell r="I176">
            <v>228224753</v>
          </cell>
        </row>
        <row r="177">
          <cell r="A177">
            <v>168004</v>
          </cell>
          <cell r="B177" t="str">
            <v>1.6.80.04</v>
          </cell>
          <cell r="C177" t="str">
            <v>EQUIPO DE LAVANDERIA</v>
          </cell>
          <cell r="D177">
            <v>98004319</v>
          </cell>
          <cell r="E177">
            <v>1694004</v>
          </cell>
          <cell r="F177">
            <v>6790000</v>
          </cell>
          <cell r="G177">
            <v>92908323</v>
          </cell>
          <cell r="H177">
            <v>0</v>
          </cell>
          <cell r="I177">
            <v>92908323</v>
          </cell>
        </row>
        <row r="178">
          <cell r="A178">
            <v>168006</v>
          </cell>
          <cell r="B178" t="str">
            <v>1.6.80.06</v>
          </cell>
          <cell r="C178" t="str">
            <v>EQUIPOS DE COMEDOR, COCINA, DESPENSA Y HOTELERÍA DE PROPIEDAD DE TERCEROS</v>
          </cell>
          <cell r="D178">
            <v>44744027</v>
          </cell>
          <cell r="E178">
            <v>15483108</v>
          </cell>
          <cell r="F178">
            <v>0</v>
          </cell>
          <cell r="G178">
            <v>60227135</v>
          </cell>
          <cell r="H178">
            <v>0</v>
          </cell>
          <cell r="I178">
            <v>60227135</v>
          </cell>
        </row>
        <row r="179">
          <cell r="A179">
            <v>168090</v>
          </cell>
          <cell r="B179" t="str">
            <v>1.6.80.90</v>
          </cell>
          <cell r="C179" t="str">
            <v>OTROS EQUIPOS DE COMEDOR, COCINA, DESPENSA Y HOTELERÍA</v>
          </cell>
          <cell r="D179">
            <v>0</v>
          </cell>
          <cell r="E179">
            <v>668000</v>
          </cell>
          <cell r="F179">
            <v>0</v>
          </cell>
          <cell r="G179">
            <v>668000</v>
          </cell>
          <cell r="H179">
            <v>0</v>
          </cell>
          <cell r="I179">
            <v>668000</v>
          </cell>
        </row>
        <row r="180">
          <cell r="A180">
            <v>1681</v>
          </cell>
          <cell r="B180" t="str">
            <v>1.6.81</v>
          </cell>
          <cell r="C180" t="str">
            <v>BIENES DE ARTE Y CULTURA</v>
          </cell>
          <cell r="D180">
            <v>44445346542.599998</v>
          </cell>
          <cell r="E180">
            <v>1600299462.26</v>
          </cell>
          <cell r="F180">
            <v>1466353126</v>
          </cell>
          <cell r="G180">
            <v>44579292878.860001</v>
          </cell>
          <cell r="H180">
            <v>0</v>
          </cell>
          <cell r="I180">
            <v>44579292878.860001</v>
          </cell>
        </row>
        <row r="181">
          <cell r="A181">
            <v>168101</v>
          </cell>
          <cell r="B181" t="str">
            <v>1.6.81.01</v>
          </cell>
          <cell r="C181" t="str">
            <v>OBRAS DE ARTE</v>
          </cell>
          <cell r="D181">
            <v>520030126</v>
          </cell>
          <cell r="E181">
            <v>0</v>
          </cell>
          <cell r="F181">
            <v>0</v>
          </cell>
          <cell r="G181">
            <v>520030126</v>
          </cell>
          <cell r="H181">
            <v>0</v>
          </cell>
          <cell r="I181">
            <v>520030126</v>
          </cell>
        </row>
        <row r="182">
          <cell r="A182">
            <v>168103</v>
          </cell>
          <cell r="B182" t="str">
            <v>1.6.81.03</v>
          </cell>
          <cell r="C182" t="str">
            <v>BIENES DE CULTO</v>
          </cell>
          <cell r="D182">
            <v>3338491</v>
          </cell>
          <cell r="E182">
            <v>0</v>
          </cell>
          <cell r="F182">
            <v>0</v>
          </cell>
          <cell r="G182">
            <v>3338491</v>
          </cell>
          <cell r="H182">
            <v>0</v>
          </cell>
          <cell r="I182">
            <v>3338491</v>
          </cell>
        </row>
        <row r="183">
          <cell r="A183">
            <v>168105</v>
          </cell>
          <cell r="B183" t="str">
            <v>1.6.81.05</v>
          </cell>
          <cell r="C183" t="str">
            <v>ELEMENTOS DE MUSEO</v>
          </cell>
          <cell r="D183">
            <v>9955249954</v>
          </cell>
          <cell r="E183">
            <v>0</v>
          </cell>
          <cell r="F183">
            <v>0</v>
          </cell>
          <cell r="G183">
            <v>9955249954</v>
          </cell>
          <cell r="H183">
            <v>0</v>
          </cell>
          <cell r="I183">
            <v>9955249954</v>
          </cell>
        </row>
        <row r="184">
          <cell r="A184">
            <v>168106</v>
          </cell>
          <cell r="B184" t="str">
            <v>1.6.81.06</v>
          </cell>
          <cell r="C184" t="str">
            <v>ELEMENTOS MUSICALES</v>
          </cell>
          <cell r="D184">
            <v>2081721736</v>
          </cell>
          <cell r="E184">
            <v>4013449</v>
          </cell>
          <cell r="F184">
            <v>0</v>
          </cell>
          <cell r="G184">
            <v>2085735185</v>
          </cell>
          <cell r="H184">
            <v>0</v>
          </cell>
          <cell r="I184">
            <v>2085735185</v>
          </cell>
        </row>
        <row r="185">
          <cell r="A185">
            <v>168107</v>
          </cell>
          <cell r="B185" t="str">
            <v>1.6.81.07</v>
          </cell>
          <cell r="C185" t="str">
            <v>LIBROS Y PUBLICACIONES DE INVESTIGACIÓN Y CONSULTA</v>
          </cell>
          <cell r="D185">
            <v>31859026552.599998</v>
          </cell>
          <cell r="E185">
            <v>1027172591.26</v>
          </cell>
          <cell r="F185">
            <v>897239704</v>
          </cell>
          <cell r="G185">
            <v>31988959439.859997</v>
          </cell>
          <cell r="H185">
            <v>0</v>
          </cell>
          <cell r="I185">
            <v>31988959439.860001</v>
          </cell>
        </row>
        <row r="186">
          <cell r="A186">
            <v>168190</v>
          </cell>
          <cell r="B186" t="str">
            <v>1.6.81.90</v>
          </cell>
          <cell r="C186" t="str">
            <v>OTROS BIENES DE ARTE Y CULTURA</v>
          </cell>
          <cell r="D186">
            <v>25979683</v>
          </cell>
          <cell r="E186">
            <v>569113422</v>
          </cell>
          <cell r="F186">
            <v>569113422</v>
          </cell>
          <cell r="G186">
            <v>25979683</v>
          </cell>
          <cell r="H186">
            <v>0</v>
          </cell>
          <cell r="I186">
            <v>25979683</v>
          </cell>
        </row>
        <row r="187">
          <cell r="A187">
            <v>1685</v>
          </cell>
          <cell r="B187" t="str">
            <v>1.6.85</v>
          </cell>
          <cell r="C187" t="str">
            <v>DEPRECIACIÓN ACUMULADA DE PROPIEDADES, PLANTA Y EQUIPO (CR)</v>
          </cell>
          <cell r="D187">
            <v>-219454738711.27002</v>
          </cell>
          <cell r="E187">
            <v>256874038.33000001</v>
          </cell>
          <cell r="F187">
            <v>15282433022.98</v>
          </cell>
          <cell r="G187">
            <v>-234480297695.92001</v>
          </cell>
          <cell r="H187">
            <v>0</v>
          </cell>
          <cell r="I187">
            <v>-234480297695.91998</v>
          </cell>
        </row>
        <row r="188">
          <cell r="A188">
            <v>168501</v>
          </cell>
          <cell r="B188" t="str">
            <v>1.6.85.01</v>
          </cell>
          <cell r="C188" t="str">
            <v>EDIFICACIONES</v>
          </cell>
          <cell r="D188">
            <v>-18741500886.700001</v>
          </cell>
          <cell r="E188">
            <v>8771097</v>
          </cell>
          <cell r="F188">
            <v>6208557209</v>
          </cell>
          <cell r="G188">
            <v>-24941286998.700001</v>
          </cell>
          <cell r="H188">
            <v>0</v>
          </cell>
          <cell r="I188">
            <v>-24941286998.700001</v>
          </cell>
        </row>
        <row r="189">
          <cell r="A189">
            <v>168502</v>
          </cell>
          <cell r="B189" t="str">
            <v>1.6.85.02</v>
          </cell>
          <cell r="C189" t="str">
            <v>PLANTAS, DUCTOS Y TUNELES</v>
          </cell>
          <cell r="D189">
            <v>-119722742</v>
          </cell>
          <cell r="E189">
            <v>0</v>
          </cell>
          <cell r="F189">
            <v>100585741</v>
          </cell>
          <cell r="G189">
            <v>-220308483</v>
          </cell>
          <cell r="H189">
            <v>0</v>
          </cell>
          <cell r="I189">
            <v>-220308483</v>
          </cell>
        </row>
        <row r="190">
          <cell r="A190">
            <v>168503</v>
          </cell>
          <cell r="B190" t="str">
            <v>1.6.85.03</v>
          </cell>
          <cell r="C190" t="str">
            <v>REDES, LINEAS Y CABLES</v>
          </cell>
          <cell r="D190">
            <v>-64568188</v>
          </cell>
          <cell r="E190">
            <v>0</v>
          </cell>
          <cell r="F190">
            <v>1068213</v>
          </cell>
          <cell r="G190">
            <v>-65636401</v>
          </cell>
          <cell r="H190">
            <v>0</v>
          </cell>
          <cell r="I190">
            <v>-65636401</v>
          </cell>
        </row>
        <row r="191">
          <cell r="A191">
            <v>168504</v>
          </cell>
          <cell r="B191" t="str">
            <v>1.6.85.04</v>
          </cell>
          <cell r="C191" t="str">
            <v>MAQUINARIA Y EQUIPO</v>
          </cell>
          <cell r="D191">
            <v>-19377629187.09</v>
          </cell>
          <cell r="E191">
            <v>169782099</v>
          </cell>
          <cell r="F191">
            <v>944233302</v>
          </cell>
          <cell r="G191">
            <v>-20152080390.09</v>
          </cell>
          <cell r="H191">
            <v>0</v>
          </cell>
          <cell r="I191">
            <v>-20152080390.09</v>
          </cell>
        </row>
        <row r="192">
          <cell r="A192">
            <v>168505</v>
          </cell>
          <cell r="B192" t="str">
            <v>1.6.85.05</v>
          </cell>
          <cell r="C192" t="str">
            <v>EQUIPO  MEDICO Y CIENTIFICO</v>
          </cell>
          <cell r="D192">
            <v>-104662761184.42999</v>
          </cell>
          <cell r="E192">
            <v>9981432</v>
          </cell>
          <cell r="F192">
            <v>3974343128.3200002</v>
          </cell>
          <cell r="G192">
            <v>-108627122880.75</v>
          </cell>
          <cell r="H192">
            <v>0</v>
          </cell>
          <cell r="I192">
            <v>-108627122880.75</v>
          </cell>
        </row>
        <row r="193">
          <cell r="A193">
            <v>168506</v>
          </cell>
          <cell r="B193" t="str">
            <v>1.6.85.06</v>
          </cell>
          <cell r="C193" t="str">
            <v>MUEBLES, ENSERES Y EQUIPO DE OFICINA</v>
          </cell>
          <cell r="D193">
            <v>-9356652967.8099995</v>
          </cell>
          <cell r="E193">
            <v>2051623</v>
          </cell>
          <cell r="F193">
            <v>518511383.56</v>
          </cell>
          <cell r="G193">
            <v>-9873112728.3699989</v>
          </cell>
          <cell r="H193">
            <v>0</v>
          </cell>
          <cell r="I193">
            <v>-9873112728.3699989</v>
          </cell>
        </row>
        <row r="194">
          <cell r="A194">
            <v>168507</v>
          </cell>
          <cell r="B194" t="str">
            <v>1.6.85.07</v>
          </cell>
          <cell r="C194" t="str">
            <v>EQUIPOS DE COMUNICACIÓN Y COMPUTACIÓN</v>
          </cell>
          <cell r="D194">
            <v>-48813936646.32</v>
          </cell>
          <cell r="E194">
            <v>1223380.93</v>
          </cell>
          <cell r="F194">
            <v>3023791145.6199999</v>
          </cell>
          <cell r="G194">
            <v>-51836504411.010002</v>
          </cell>
          <cell r="H194">
            <v>0</v>
          </cell>
          <cell r="I194">
            <v>-51836504411.009995</v>
          </cell>
        </row>
        <row r="195">
          <cell r="A195">
            <v>168508</v>
          </cell>
          <cell r="B195" t="str">
            <v>1.6.85.08</v>
          </cell>
          <cell r="C195" t="str">
            <v>EQUIPOS  DE TRANSPORTE, TRACCIÓN Y ELEVACIÓN</v>
          </cell>
          <cell r="D195">
            <v>-184272900</v>
          </cell>
          <cell r="E195">
            <v>81075</v>
          </cell>
          <cell r="F195">
            <v>192904418</v>
          </cell>
          <cell r="G195">
            <v>-377096243</v>
          </cell>
          <cell r="H195">
            <v>0</v>
          </cell>
          <cell r="I195">
            <v>-377096243</v>
          </cell>
        </row>
        <row r="196">
          <cell r="A196">
            <v>168509</v>
          </cell>
          <cell r="B196" t="str">
            <v>1.6.85.09</v>
          </cell>
          <cell r="C196" t="str">
            <v>EQUIPOS DE COMEDOR, COCINA, DESPENSA Y HOTELERIA</v>
          </cell>
          <cell r="D196">
            <v>-1909770332</v>
          </cell>
          <cell r="E196">
            <v>0</v>
          </cell>
          <cell r="F196">
            <v>65263829</v>
          </cell>
          <cell r="G196">
            <v>-1975034161</v>
          </cell>
          <cell r="H196">
            <v>0</v>
          </cell>
          <cell r="I196">
            <v>-1975034161</v>
          </cell>
        </row>
        <row r="197">
          <cell r="A197">
            <v>168510</v>
          </cell>
          <cell r="B197" t="str">
            <v>1.6.85.10</v>
          </cell>
          <cell r="C197" t="str">
            <v>SEMOVIENTES Y PLANTAS</v>
          </cell>
          <cell r="D197">
            <v>-46637755</v>
          </cell>
          <cell r="E197">
            <v>0</v>
          </cell>
          <cell r="F197">
            <v>37171637</v>
          </cell>
          <cell r="G197">
            <v>-83809392</v>
          </cell>
          <cell r="H197">
            <v>0</v>
          </cell>
          <cell r="I197">
            <v>-83809392</v>
          </cell>
        </row>
        <row r="198">
          <cell r="A198">
            <v>168512</v>
          </cell>
          <cell r="B198" t="str">
            <v>1.6.85.12</v>
          </cell>
          <cell r="C198" t="str">
            <v>BIENES DE ARTE Y CULTURA</v>
          </cell>
          <cell r="D198">
            <v>-14029279999</v>
          </cell>
          <cell r="E198">
            <v>0</v>
          </cell>
          <cell r="F198">
            <v>96042466</v>
          </cell>
          <cell r="G198">
            <v>-14125322465</v>
          </cell>
          <cell r="H198">
            <v>0</v>
          </cell>
          <cell r="I198">
            <v>-14125322465</v>
          </cell>
        </row>
        <row r="199">
          <cell r="A199">
            <v>168513</v>
          </cell>
          <cell r="B199" t="str">
            <v>1.6.85.13</v>
          </cell>
          <cell r="C199" t="str">
            <v>BIENES MUEBLES EN BODEGA</v>
          </cell>
          <cell r="D199">
            <v>0</v>
          </cell>
          <cell r="E199">
            <v>2038671</v>
          </cell>
          <cell r="F199">
            <v>35448055</v>
          </cell>
          <cell r="G199">
            <v>-33409384</v>
          </cell>
          <cell r="H199">
            <v>0</v>
          </cell>
          <cell r="I199">
            <v>-33409384</v>
          </cell>
        </row>
        <row r="200">
          <cell r="A200">
            <v>168515</v>
          </cell>
          <cell r="B200" t="str">
            <v>1.6.85.15</v>
          </cell>
          <cell r="C200" t="str">
            <v>PROPIEDADES, PLANTA Y EQUIPO NO EXPLOTADOS</v>
          </cell>
          <cell r="D200">
            <v>-2148005922.9200001</v>
          </cell>
          <cell r="E200">
            <v>62944660.399999999</v>
          </cell>
          <cell r="F200">
            <v>84512495.480000004</v>
          </cell>
          <cell r="G200">
            <v>-2169573758</v>
          </cell>
          <cell r="H200">
            <v>0</v>
          </cell>
          <cell r="I200">
            <v>-2169573758</v>
          </cell>
        </row>
        <row r="201">
          <cell r="A201">
            <v>19</v>
          </cell>
          <cell r="B201">
            <v>1.9</v>
          </cell>
          <cell r="C201" t="str">
            <v>OTROS ACTIVOS</v>
          </cell>
          <cell r="D201">
            <v>39084822481.050003</v>
          </cell>
          <cell r="E201">
            <v>162428048721.88</v>
          </cell>
          <cell r="F201">
            <v>122243696872.31</v>
          </cell>
          <cell r="G201">
            <v>79269174330.62001</v>
          </cell>
          <cell r="H201">
            <v>68940408683.907501</v>
          </cell>
          <cell r="I201">
            <v>10328765646.7225</v>
          </cell>
        </row>
        <row r="202">
          <cell r="A202">
            <v>1904</v>
          </cell>
          <cell r="B202" t="str">
            <v>1.9.04</v>
          </cell>
          <cell r="C202" t="str">
            <v>PLAN DE ACTIVOS PARA BENEFICIOS POSEMPLEO</v>
          </cell>
          <cell r="D202">
            <v>0</v>
          </cell>
          <cell r="E202">
            <v>145582250338</v>
          </cell>
          <cell r="F202">
            <v>108213888056</v>
          </cell>
          <cell r="G202">
            <v>37368362282</v>
          </cell>
          <cell r="H202">
            <v>37368362282</v>
          </cell>
          <cell r="I202">
            <v>0</v>
          </cell>
        </row>
        <row r="203">
          <cell r="A203">
            <v>190404</v>
          </cell>
          <cell r="B203" t="str">
            <v>1.9.04.04</v>
          </cell>
          <cell r="C203" t="str">
            <v>ENCARGOS FIDUCIARIOS</v>
          </cell>
          <cell r="D203">
            <v>0</v>
          </cell>
          <cell r="E203">
            <v>145582250338</v>
          </cell>
          <cell r="F203">
            <v>108213888056</v>
          </cell>
          <cell r="G203">
            <v>37368362282</v>
          </cell>
          <cell r="H203">
            <v>37368362282</v>
          </cell>
          <cell r="I203">
            <v>0</v>
          </cell>
        </row>
        <row r="204">
          <cell r="A204">
            <v>1905</v>
          </cell>
          <cell r="B204" t="str">
            <v>1.9.05</v>
          </cell>
          <cell r="C204" t="str">
            <v>BIENES Y SERVICIOS PAGADOS POR ANTICIPADO</v>
          </cell>
          <cell r="D204">
            <v>19725950280.560001</v>
          </cell>
          <cell r="E204">
            <v>2493039454.8800001</v>
          </cell>
          <cell r="F204">
            <v>3997215792.3099999</v>
          </cell>
          <cell r="G204">
            <v>18221773943.130001</v>
          </cell>
          <cell r="H204">
            <v>18178415585.130001</v>
          </cell>
          <cell r="I204">
            <v>43358358</v>
          </cell>
        </row>
        <row r="205">
          <cell r="A205">
            <v>190505</v>
          </cell>
          <cell r="B205" t="str">
            <v>1.9.05.05</v>
          </cell>
          <cell r="C205" t="str">
            <v>IMPRESOS, PUBLICACIONES, SUSCRIPCIONES Y AFILIACIONES</v>
          </cell>
          <cell r="D205">
            <v>42985328.920000002</v>
          </cell>
          <cell r="E205">
            <v>33913056</v>
          </cell>
          <cell r="F205">
            <v>13417793</v>
          </cell>
          <cell r="G205">
            <v>63480591.920000002</v>
          </cell>
          <cell r="H205">
            <v>63480591.920000002</v>
          </cell>
          <cell r="I205">
            <v>0</v>
          </cell>
        </row>
        <row r="206">
          <cell r="A206">
            <v>190511</v>
          </cell>
          <cell r="B206" t="str">
            <v>1.9.05.11</v>
          </cell>
          <cell r="C206" t="str">
            <v>SUELDOS Y SALARIOS</v>
          </cell>
          <cell r="D206">
            <v>13243223712</v>
          </cell>
          <cell r="E206">
            <v>0</v>
          </cell>
          <cell r="F206">
            <v>0</v>
          </cell>
          <cell r="G206">
            <v>13243223712</v>
          </cell>
          <cell r="H206">
            <v>13199865354</v>
          </cell>
          <cell r="I206">
            <v>43358358</v>
          </cell>
        </row>
        <row r="207">
          <cell r="A207">
            <v>190514</v>
          </cell>
          <cell r="B207" t="str">
            <v>1.9.05.14</v>
          </cell>
          <cell r="C207" t="str">
            <v>BIENES Y SERVICIOS</v>
          </cell>
          <cell r="D207">
            <v>6439741239.6400003</v>
          </cell>
          <cell r="E207">
            <v>2459126398.8800001</v>
          </cell>
          <cell r="F207">
            <v>3983797999.3099999</v>
          </cell>
          <cell r="G207">
            <v>4915069639.210001</v>
          </cell>
          <cell r="H207">
            <v>4915069639.21</v>
          </cell>
          <cell r="I207">
            <v>0</v>
          </cell>
        </row>
        <row r="208">
          <cell r="A208">
            <v>1906</v>
          </cell>
          <cell r="B208" t="str">
            <v>1.9.06</v>
          </cell>
          <cell r="C208" t="str">
            <v>AVANCES Y ANTICIPOS ENTREGADOS</v>
          </cell>
          <cell r="D208">
            <v>7112909024</v>
          </cell>
          <cell r="E208">
            <v>11032390417</v>
          </cell>
          <cell r="F208">
            <v>7257882961</v>
          </cell>
          <cell r="G208">
            <v>10887416480</v>
          </cell>
          <cell r="H208">
            <v>10811091104</v>
          </cell>
          <cell r="I208">
            <v>76325376</v>
          </cell>
        </row>
        <row r="209">
          <cell r="A209">
            <v>190603</v>
          </cell>
          <cell r="B209" t="str">
            <v>1.9.06.03</v>
          </cell>
          <cell r="C209" t="str">
            <v>AVANCES PARA VIÁTICOS Y GASTOS DE VIAJE</v>
          </cell>
          <cell r="D209">
            <v>661752017</v>
          </cell>
          <cell r="E209">
            <v>4787804956</v>
          </cell>
          <cell r="F209">
            <v>2973422278</v>
          </cell>
          <cell r="G209">
            <v>2476134695</v>
          </cell>
          <cell r="H209">
            <v>2427184388</v>
          </cell>
          <cell r="I209">
            <v>48950307</v>
          </cell>
        </row>
        <row r="210">
          <cell r="A210">
            <v>190604</v>
          </cell>
          <cell r="B210" t="str">
            <v>1.9.06.04</v>
          </cell>
          <cell r="C210" t="str">
            <v>ANTICIPO PARA ADQUISICIÓN DE BIENES Y SERVICIOS</v>
          </cell>
          <cell r="D210">
            <v>6338404496</v>
          </cell>
          <cell r="E210">
            <v>5760047770</v>
          </cell>
          <cell r="F210">
            <v>3840996353</v>
          </cell>
          <cell r="G210">
            <v>8257455913</v>
          </cell>
          <cell r="H210">
            <v>8230080844</v>
          </cell>
          <cell r="I210">
            <v>27375069</v>
          </cell>
        </row>
        <row r="211">
          <cell r="A211">
            <v>190690</v>
          </cell>
          <cell r="B211" t="str">
            <v>1.9.06.90</v>
          </cell>
          <cell r="C211" t="str">
            <v>OTROS AVANCES Y ANTICIPOS</v>
          </cell>
          <cell r="D211">
            <v>112752511</v>
          </cell>
          <cell r="E211">
            <v>484537691</v>
          </cell>
          <cell r="F211">
            <v>443464330</v>
          </cell>
          <cell r="G211">
            <v>153825872</v>
          </cell>
          <cell r="H211">
            <v>153825872</v>
          </cell>
          <cell r="I211">
            <v>0</v>
          </cell>
        </row>
        <row r="212">
          <cell r="A212">
            <v>1908</v>
          </cell>
          <cell r="B212" t="str">
            <v>1.9.08</v>
          </cell>
          <cell r="C212" t="str">
            <v>RECURSOS ENTREGADOS EN ADMINISTRACIÓN</v>
          </cell>
          <cell r="D212">
            <v>3774858937.9899998</v>
          </cell>
          <cell r="E212">
            <v>1525942387</v>
          </cell>
          <cell r="F212">
            <v>1525942387</v>
          </cell>
          <cell r="G212">
            <v>3774858937.9899998</v>
          </cell>
          <cell r="H212">
            <v>700000000</v>
          </cell>
          <cell r="I212">
            <v>3074858937.9899998</v>
          </cell>
        </row>
        <row r="213">
          <cell r="A213">
            <v>190801</v>
          </cell>
          <cell r="B213" t="str">
            <v>1.9.08.01</v>
          </cell>
          <cell r="C213" t="str">
            <v>EN ADMINISTRACIÓN</v>
          </cell>
          <cell r="D213">
            <v>3774858937.9899998</v>
          </cell>
          <cell r="E213">
            <v>1525942387</v>
          </cell>
          <cell r="F213">
            <v>1525942387</v>
          </cell>
          <cell r="G213">
            <v>3774858937.9899998</v>
          </cell>
          <cell r="H213">
            <v>700000000</v>
          </cell>
          <cell r="I213">
            <v>3074858937.9899998</v>
          </cell>
        </row>
        <row r="214">
          <cell r="A214">
            <v>1909</v>
          </cell>
          <cell r="B214" t="str">
            <v>1.9.09</v>
          </cell>
          <cell r="C214" t="str">
            <v>DEPÓSITOS ENTREGADOS EN GARANTÍA</v>
          </cell>
          <cell r="D214">
            <v>2429462796.5</v>
          </cell>
          <cell r="E214">
            <v>689400</v>
          </cell>
          <cell r="F214">
            <v>0</v>
          </cell>
          <cell r="G214">
            <v>2430152196.5</v>
          </cell>
          <cell r="H214">
            <v>1468669295</v>
          </cell>
          <cell r="I214">
            <v>961482901.5</v>
          </cell>
        </row>
        <row r="215">
          <cell r="A215">
            <v>190903</v>
          </cell>
          <cell r="B215" t="str">
            <v>1.9.09.03</v>
          </cell>
          <cell r="C215" t="str">
            <v>DEPÓSITOS JUDICIALES</v>
          </cell>
          <cell r="D215">
            <v>2429462796.5</v>
          </cell>
          <cell r="E215">
            <v>689400</v>
          </cell>
          <cell r="F215">
            <v>0</v>
          </cell>
          <cell r="G215">
            <v>2430152196.5</v>
          </cell>
          <cell r="H215">
            <v>1468669295</v>
          </cell>
          <cell r="I215">
            <v>961482901.5</v>
          </cell>
        </row>
        <row r="216">
          <cell r="A216">
            <v>1951</v>
          </cell>
          <cell r="B216" t="str">
            <v>1.9.51</v>
          </cell>
          <cell r="C216" t="str">
            <v>PROPIEDADES DE INVERSIÓN</v>
          </cell>
          <cell r="D216">
            <v>276655500</v>
          </cell>
          <cell r="E216">
            <v>0</v>
          </cell>
          <cell r="F216">
            <v>0</v>
          </cell>
          <cell r="G216">
            <v>276655500</v>
          </cell>
          <cell r="H216">
            <v>0</v>
          </cell>
          <cell r="I216">
            <v>276655500</v>
          </cell>
        </row>
        <row r="217">
          <cell r="A217">
            <v>195102</v>
          </cell>
          <cell r="B217" t="str">
            <v>1.9.51.02</v>
          </cell>
          <cell r="C217" t="str">
            <v>EDIFICACIONES</v>
          </cell>
          <cell r="D217">
            <v>276655500</v>
          </cell>
          <cell r="E217">
            <v>0</v>
          </cell>
          <cell r="F217">
            <v>0</v>
          </cell>
          <cell r="G217">
            <v>276655500</v>
          </cell>
          <cell r="H217">
            <v>0</v>
          </cell>
          <cell r="I217">
            <v>276655500</v>
          </cell>
        </row>
        <row r="218">
          <cell r="A218">
            <v>1952</v>
          </cell>
          <cell r="B218" t="str">
            <v>1.9.52</v>
          </cell>
          <cell r="C218" t="str">
            <v>DEPRECIACIÓN ACUMULADA DE PROPIEDADES DE INVERSIÓN (CR)</v>
          </cell>
          <cell r="D218">
            <v>-5320298</v>
          </cell>
          <cell r="E218">
            <v>0</v>
          </cell>
          <cell r="F218">
            <v>1330074</v>
          </cell>
          <cell r="G218">
            <v>-6650372</v>
          </cell>
          <cell r="H218">
            <v>0</v>
          </cell>
          <cell r="I218">
            <v>-6650372</v>
          </cell>
        </row>
        <row r="219">
          <cell r="A219">
            <v>195201</v>
          </cell>
          <cell r="B219" t="str">
            <v>1.9.52.01</v>
          </cell>
          <cell r="C219" t="str">
            <v>EDIFICACIONES</v>
          </cell>
          <cell r="D219">
            <v>-5320298</v>
          </cell>
          <cell r="E219">
            <v>0</v>
          </cell>
          <cell r="F219">
            <v>1330074</v>
          </cell>
          <cell r="G219">
            <v>-6650372</v>
          </cell>
          <cell r="H219">
            <v>0</v>
          </cell>
          <cell r="I219">
            <v>-6650372</v>
          </cell>
        </row>
        <row r="220">
          <cell r="A220">
            <v>1970</v>
          </cell>
          <cell r="B220" t="str">
            <v>1.9.70</v>
          </cell>
          <cell r="C220" t="str">
            <v>ACTIVOS INTANGIBLES</v>
          </cell>
          <cell r="D220">
            <v>9001550394</v>
          </cell>
          <cell r="E220">
            <v>1793729970</v>
          </cell>
          <cell r="F220">
            <v>906854249</v>
          </cell>
          <cell r="G220">
            <v>9888426115</v>
          </cell>
          <cell r="H220">
            <v>652394552.14249992</v>
          </cell>
          <cell r="I220">
            <v>9236031562.8575001</v>
          </cell>
        </row>
        <row r="221">
          <cell r="A221">
            <v>197007</v>
          </cell>
          <cell r="B221" t="str">
            <v>1.9.70.07</v>
          </cell>
          <cell r="C221" t="str">
            <v>LICENCIAS</v>
          </cell>
          <cell r="D221">
            <v>5045738152</v>
          </cell>
          <cell r="E221">
            <v>1664971775</v>
          </cell>
          <cell r="F221">
            <v>831597153</v>
          </cell>
          <cell r="G221">
            <v>5879112774</v>
          </cell>
          <cell r="H221">
            <v>652394552.14249992</v>
          </cell>
          <cell r="I221">
            <v>5226718221.8575001</v>
          </cell>
        </row>
        <row r="222">
          <cell r="A222">
            <v>197008</v>
          </cell>
          <cell r="B222" t="str">
            <v>1.9.70.08</v>
          </cell>
          <cell r="C222" t="str">
            <v>SOFTWARES</v>
          </cell>
          <cell r="D222">
            <v>3955812242</v>
          </cell>
          <cell r="E222">
            <v>128758195</v>
          </cell>
          <cell r="F222">
            <v>75257096</v>
          </cell>
          <cell r="G222">
            <v>4009313341</v>
          </cell>
          <cell r="H222">
            <v>0</v>
          </cell>
          <cell r="I222">
            <v>4009313341</v>
          </cell>
        </row>
        <row r="223">
          <cell r="A223">
            <v>1975</v>
          </cell>
          <cell r="B223" t="str">
            <v>1.9.75</v>
          </cell>
          <cell r="C223" t="str">
            <v>AMORTIZACIÓN ACUMULADA DE ACTIVOS INTANGIBLES (CR)</v>
          </cell>
          <cell r="D223">
            <v>-3231244154</v>
          </cell>
          <cell r="E223">
            <v>6755</v>
          </cell>
          <cell r="F223">
            <v>340583353</v>
          </cell>
          <cell r="G223">
            <v>-3571820752</v>
          </cell>
          <cell r="H223">
            <v>-238524134.36500001</v>
          </cell>
          <cell r="I223">
            <v>-3333296617.625</v>
          </cell>
        </row>
        <row r="224">
          <cell r="A224">
            <v>197507</v>
          </cell>
          <cell r="B224" t="str">
            <v>1.9.75.07</v>
          </cell>
          <cell r="C224" t="str">
            <v>LICENCIAS</v>
          </cell>
          <cell r="D224">
            <v>-1660290089</v>
          </cell>
          <cell r="E224">
            <v>2</v>
          </cell>
          <cell r="F224">
            <v>207066645</v>
          </cell>
          <cell r="G224">
            <v>-1867356732</v>
          </cell>
          <cell r="H224">
            <v>-237594560.36500001</v>
          </cell>
          <cell r="I224">
            <v>-1629762171.625</v>
          </cell>
        </row>
        <row r="225">
          <cell r="A225">
            <v>197508</v>
          </cell>
          <cell r="B225" t="str">
            <v>1.9.75.08</v>
          </cell>
          <cell r="C225" t="str">
            <v>SOFTWARES</v>
          </cell>
          <cell r="D225">
            <v>-1570954065</v>
          </cell>
          <cell r="E225">
            <v>6753</v>
          </cell>
          <cell r="F225">
            <v>133516708</v>
          </cell>
          <cell r="G225">
            <v>-1704464020</v>
          </cell>
          <cell r="H225">
            <v>-929574</v>
          </cell>
          <cell r="I225">
            <v>-1703534446</v>
          </cell>
        </row>
        <row r="226">
          <cell r="A226">
            <v>2</v>
          </cell>
          <cell r="B226">
            <v>2</v>
          </cell>
          <cell r="C226" t="str">
            <v>PASIVOS</v>
          </cell>
          <cell r="D226">
            <v>3583440612351.7798</v>
          </cell>
          <cell r="E226">
            <v>718929907930.63</v>
          </cell>
          <cell r="F226">
            <v>699647402370.04004</v>
          </cell>
          <cell r="G226">
            <v>3564158106791.1899</v>
          </cell>
          <cell r="H226">
            <v>816080313160.45996</v>
          </cell>
          <cell r="I226">
            <v>2748077793630.73</v>
          </cell>
        </row>
        <row r="227">
          <cell r="A227">
            <v>24</v>
          </cell>
          <cell r="B227">
            <v>2.4</v>
          </cell>
          <cell r="C227" t="str">
            <v>CUENTAS POR PAGAR</v>
          </cell>
          <cell r="D227">
            <v>26279308683.59</v>
          </cell>
          <cell r="E227">
            <v>283858575451.56</v>
          </cell>
          <cell r="F227">
            <v>290627210848.56</v>
          </cell>
          <cell r="G227">
            <v>33047944080.590004</v>
          </cell>
          <cell r="H227">
            <v>33036226735.59</v>
          </cell>
          <cell r="I227">
            <v>11717345</v>
          </cell>
        </row>
        <row r="228">
          <cell r="A228">
            <v>2401</v>
          </cell>
          <cell r="B228" t="str">
            <v>2.4.01</v>
          </cell>
          <cell r="C228" t="str">
            <v>ADQUISICION DE BIENES Y SERVICIOS NACIONALES</v>
          </cell>
          <cell r="D228">
            <v>10392490495</v>
          </cell>
          <cell r="E228">
            <v>144628124572.66</v>
          </cell>
          <cell r="F228">
            <v>149683611317.70001</v>
          </cell>
          <cell r="G228">
            <v>15447977240.040009</v>
          </cell>
          <cell r="H228">
            <v>15447977240.040001</v>
          </cell>
          <cell r="I228">
            <v>0</v>
          </cell>
        </row>
        <row r="229">
          <cell r="A229">
            <v>240101</v>
          </cell>
          <cell r="B229" t="str">
            <v>2.4.01.01</v>
          </cell>
          <cell r="C229" t="str">
            <v>BIENES Y SERVICIOS</v>
          </cell>
          <cell r="D229">
            <v>10392490495</v>
          </cell>
          <cell r="E229">
            <v>144628124572.66</v>
          </cell>
          <cell r="F229">
            <v>149683611317.70001</v>
          </cell>
          <cell r="G229">
            <v>15447977240.040009</v>
          </cell>
          <cell r="H229">
            <v>15447977240.040001</v>
          </cell>
          <cell r="I229">
            <v>0</v>
          </cell>
        </row>
        <row r="230">
          <cell r="A230">
            <v>2406</v>
          </cell>
          <cell r="B230" t="str">
            <v>2.4.06</v>
          </cell>
          <cell r="C230" t="str">
            <v>ADQUISICION DE BIENES Y SERVICIOS DEL EXTERIOR</v>
          </cell>
          <cell r="D230">
            <v>11803472</v>
          </cell>
          <cell r="E230">
            <v>1794766419</v>
          </cell>
          <cell r="F230">
            <v>1799056986.1199999</v>
          </cell>
          <cell r="G230">
            <v>16094039.119999886</v>
          </cell>
          <cell r="H230">
            <v>16094039.119999999</v>
          </cell>
          <cell r="I230">
            <v>0</v>
          </cell>
        </row>
        <row r="231">
          <cell r="A231">
            <v>240601</v>
          </cell>
          <cell r="B231" t="str">
            <v>2.4.06.01</v>
          </cell>
          <cell r="C231" t="str">
            <v>BIENES Y SERVICIOS</v>
          </cell>
          <cell r="D231">
            <v>11803472</v>
          </cell>
          <cell r="E231">
            <v>1794766419</v>
          </cell>
          <cell r="F231">
            <v>1799056986.1199999</v>
          </cell>
          <cell r="G231">
            <v>16094039.119999886</v>
          </cell>
          <cell r="H231">
            <v>16094039.119999999</v>
          </cell>
          <cell r="I231">
            <v>0</v>
          </cell>
        </row>
        <row r="232">
          <cell r="A232">
            <v>2407</v>
          </cell>
          <cell r="B232" t="str">
            <v>2.4.07</v>
          </cell>
          <cell r="C232" t="str">
            <v>RECURSOS A FAVOR DE TERCEROS</v>
          </cell>
          <cell r="D232">
            <v>2536575812.9700003</v>
          </cell>
          <cell r="E232">
            <v>51550877855.639999</v>
          </cell>
          <cell r="F232">
            <v>55144724335.479996</v>
          </cell>
          <cell r="G232">
            <v>6130422292.8099976</v>
          </cell>
          <cell r="H232">
            <v>6130422292.8100004</v>
          </cell>
          <cell r="I232">
            <v>0</v>
          </cell>
        </row>
        <row r="233">
          <cell r="A233">
            <v>240703</v>
          </cell>
          <cell r="B233" t="str">
            <v>2.4.07.03</v>
          </cell>
          <cell r="C233" t="str">
            <v>IMPUESTOS</v>
          </cell>
          <cell r="D233">
            <v>187536869.63999999</v>
          </cell>
          <cell r="E233">
            <v>475495366</v>
          </cell>
          <cell r="F233">
            <v>385407692</v>
          </cell>
          <cell r="G233">
            <v>97449195.639999986</v>
          </cell>
          <cell r="H233">
            <v>97449195.640000001</v>
          </cell>
          <cell r="I233">
            <v>0</v>
          </cell>
        </row>
        <row r="234">
          <cell r="A234">
            <v>240704</v>
          </cell>
          <cell r="B234" t="str">
            <v>2.4.07.04</v>
          </cell>
          <cell r="C234" t="str">
            <v>VENTAS POR CUENTA DE TERCEROS</v>
          </cell>
          <cell r="D234">
            <v>290576317.00999999</v>
          </cell>
          <cell r="E234">
            <v>557032195</v>
          </cell>
          <cell r="F234">
            <v>711050711</v>
          </cell>
          <cell r="G234">
            <v>444594833.00999999</v>
          </cell>
          <cell r="H234">
            <v>444594833.00999999</v>
          </cell>
          <cell r="I234">
            <v>0</v>
          </cell>
        </row>
        <row r="235">
          <cell r="A235">
            <v>240706</v>
          </cell>
          <cell r="B235" t="str">
            <v>2.4.07.06</v>
          </cell>
          <cell r="C235" t="str">
            <v>COBRO CARTERA DE TERCEROS</v>
          </cell>
          <cell r="D235">
            <v>328812598</v>
          </cell>
          <cell r="E235">
            <v>3472478701</v>
          </cell>
          <cell r="F235">
            <v>3664135489</v>
          </cell>
          <cell r="G235">
            <v>520469386</v>
          </cell>
          <cell r="H235">
            <v>520469386</v>
          </cell>
          <cell r="I235">
            <v>0</v>
          </cell>
        </row>
        <row r="236">
          <cell r="A236">
            <v>240720</v>
          </cell>
          <cell r="B236" t="str">
            <v>2.4.07.20</v>
          </cell>
          <cell r="C236" t="str">
            <v>RECAUDOS POR CLASIFICAR</v>
          </cell>
          <cell r="D236">
            <v>1063791462.5700001</v>
          </cell>
          <cell r="E236">
            <v>1543983518.6700001</v>
          </cell>
          <cell r="F236">
            <v>2378452909.1999998</v>
          </cell>
          <cell r="G236">
            <v>1898260853.0999999</v>
          </cell>
          <cell r="H236">
            <v>1898260853.1000001</v>
          </cell>
          <cell r="I236">
            <v>0</v>
          </cell>
        </row>
        <row r="237">
          <cell r="A237">
            <v>240790</v>
          </cell>
          <cell r="B237" t="str">
            <v>2.4.07.90</v>
          </cell>
          <cell r="C237" t="str">
            <v>OTROS RECURSOS A FAVOR DE TERCEROS</v>
          </cell>
          <cell r="D237">
            <v>665858565.75</v>
          </cell>
          <cell r="E237">
            <v>45501888074.970001</v>
          </cell>
          <cell r="F237">
            <v>48005677534.279999</v>
          </cell>
          <cell r="G237">
            <v>3169648025.0599976</v>
          </cell>
          <cell r="H237">
            <v>3169648025.0600004</v>
          </cell>
          <cell r="I237">
            <v>0</v>
          </cell>
        </row>
        <row r="238">
          <cell r="A238">
            <v>2424</v>
          </cell>
          <cell r="B238" t="str">
            <v>2.4.24</v>
          </cell>
          <cell r="C238" t="str">
            <v>DESCUENTOS DE NÓMINA</v>
          </cell>
          <cell r="D238">
            <v>2145103664</v>
          </cell>
          <cell r="E238">
            <v>33261368285</v>
          </cell>
          <cell r="F238">
            <v>36396104889</v>
          </cell>
          <cell r="G238">
            <v>5279840268</v>
          </cell>
          <cell r="H238">
            <v>5279840268</v>
          </cell>
          <cell r="I238">
            <v>0</v>
          </cell>
        </row>
        <row r="239">
          <cell r="A239">
            <v>242401</v>
          </cell>
          <cell r="B239" t="str">
            <v>2.4.24.01</v>
          </cell>
          <cell r="C239" t="str">
            <v>APORTES A FONDOS PENSIONALES</v>
          </cell>
          <cell r="D239">
            <v>1839723903</v>
          </cell>
          <cell r="E239">
            <v>6214470899</v>
          </cell>
          <cell r="F239">
            <v>4808570527</v>
          </cell>
          <cell r="G239">
            <v>433823531</v>
          </cell>
          <cell r="H239">
            <v>433823531</v>
          </cell>
          <cell r="I239">
            <v>0</v>
          </cell>
        </row>
        <row r="240">
          <cell r="A240">
            <v>242402</v>
          </cell>
          <cell r="B240" t="str">
            <v>2.4.24.02</v>
          </cell>
          <cell r="C240" t="str">
            <v>APORTES A SEGURIDAD SOCIAL EN SALUD</v>
          </cell>
          <cell r="D240">
            <v>274465381</v>
          </cell>
          <cell r="E240">
            <v>11708885049</v>
          </cell>
          <cell r="F240">
            <v>12413400122</v>
          </cell>
          <cell r="G240">
            <v>978980454</v>
          </cell>
          <cell r="H240">
            <v>978980454</v>
          </cell>
          <cell r="I240">
            <v>0</v>
          </cell>
        </row>
        <row r="241">
          <cell r="A241">
            <v>242404</v>
          </cell>
          <cell r="B241" t="str">
            <v>2.4.24.04</v>
          </cell>
          <cell r="C241" t="str">
            <v>SINDICATOS</v>
          </cell>
          <cell r="D241">
            <v>0</v>
          </cell>
          <cell r="E241">
            <v>13334238</v>
          </cell>
          <cell r="F241">
            <v>13334238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242405</v>
          </cell>
          <cell r="B242" t="str">
            <v>2.4.24.05</v>
          </cell>
          <cell r="C242" t="str">
            <v>COOPERATIVAS</v>
          </cell>
          <cell r="D242">
            <v>9359276</v>
          </cell>
          <cell r="E242">
            <v>2872094860</v>
          </cell>
          <cell r="F242">
            <v>4095412257</v>
          </cell>
          <cell r="G242">
            <v>1232676673</v>
          </cell>
          <cell r="H242">
            <v>1232676673</v>
          </cell>
          <cell r="I242">
            <v>0</v>
          </cell>
        </row>
        <row r="243">
          <cell r="A243">
            <v>242406</v>
          </cell>
          <cell r="B243" t="str">
            <v>2.4.24.06</v>
          </cell>
          <cell r="C243" t="str">
            <v>FONDOS DE EMPLEADOS</v>
          </cell>
          <cell r="D243">
            <v>0</v>
          </cell>
          <cell r="E243">
            <v>1147928776</v>
          </cell>
          <cell r="F243">
            <v>1147928776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242407</v>
          </cell>
          <cell r="B244" t="str">
            <v>2.4.24.07</v>
          </cell>
          <cell r="C244" t="str">
            <v>LIBRANZAS</v>
          </cell>
          <cell r="D244">
            <v>21555104</v>
          </cell>
          <cell r="E244">
            <v>10812758598</v>
          </cell>
          <cell r="F244">
            <v>13350698887</v>
          </cell>
          <cell r="G244">
            <v>2559495393</v>
          </cell>
          <cell r="H244">
            <v>2559495393</v>
          </cell>
          <cell r="I244">
            <v>0</v>
          </cell>
        </row>
        <row r="245">
          <cell r="A245">
            <v>242411</v>
          </cell>
          <cell r="B245" t="str">
            <v>2.4.24.11</v>
          </cell>
          <cell r="C245" t="str">
            <v>EMBARGOS JUDICIALES</v>
          </cell>
          <cell r="D245">
            <v>0</v>
          </cell>
          <cell r="E245">
            <v>491895865</v>
          </cell>
          <cell r="F245">
            <v>566760082</v>
          </cell>
          <cell r="G245">
            <v>74864217</v>
          </cell>
          <cell r="H245">
            <v>74864217</v>
          </cell>
          <cell r="I245">
            <v>0</v>
          </cell>
        </row>
        <row r="246">
          <cell r="A246">
            <v>2436</v>
          </cell>
          <cell r="B246" t="str">
            <v>2.4.36</v>
          </cell>
          <cell r="C246" t="str">
            <v>RETENCION EN LA FUENTE E IMPUESTO DE TIMBRE</v>
          </cell>
          <cell r="D246">
            <v>8615310167.9500008</v>
          </cell>
          <cell r="E246">
            <v>13889598095</v>
          </cell>
          <cell r="F246">
            <v>8201189852</v>
          </cell>
          <cell r="G246">
            <v>2926901924.9499998</v>
          </cell>
          <cell r="H246">
            <v>2926901924.9500003</v>
          </cell>
          <cell r="I246">
            <v>0</v>
          </cell>
        </row>
        <row r="247">
          <cell r="A247">
            <v>243603</v>
          </cell>
          <cell r="B247" t="str">
            <v>2.4.36.03</v>
          </cell>
          <cell r="C247" t="str">
            <v>HONORARIOS</v>
          </cell>
          <cell r="D247">
            <v>898520439.37</v>
          </cell>
          <cell r="E247">
            <v>1731567402</v>
          </cell>
          <cell r="F247">
            <v>1154076839</v>
          </cell>
          <cell r="G247">
            <v>321029876.37</v>
          </cell>
          <cell r="H247">
            <v>321029876.37</v>
          </cell>
          <cell r="I247">
            <v>0</v>
          </cell>
        </row>
        <row r="248">
          <cell r="A248">
            <v>243604</v>
          </cell>
          <cell r="B248" t="str">
            <v>2.4.36.04</v>
          </cell>
          <cell r="C248" t="str">
            <v>COMISIONES</v>
          </cell>
          <cell r="D248">
            <v>139425</v>
          </cell>
          <cell r="E248">
            <v>360261</v>
          </cell>
          <cell r="F248">
            <v>220836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243605</v>
          </cell>
          <cell r="B249" t="str">
            <v>2.4.36.05</v>
          </cell>
          <cell r="C249" t="str">
            <v>SERVICIOS</v>
          </cell>
          <cell r="D249">
            <v>229271653</v>
          </cell>
          <cell r="E249">
            <v>421856047</v>
          </cell>
          <cell r="F249">
            <v>283627675</v>
          </cell>
          <cell r="G249">
            <v>91043281</v>
          </cell>
          <cell r="H249">
            <v>91043281</v>
          </cell>
          <cell r="I249">
            <v>0</v>
          </cell>
        </row>
        <row r="250">
          <cell r="A250">
            <v>243606</v>
          </cell>
          <cell r="B250" t="str">
            <v>2.4.36.06</v>
          </cell>
          <cell r="C250" t="str">
            <v>ARRENDAMIENTOS</v>
          </cell>
          <cell r="D250">
            <v>18623321</v>
          </cell>
          <cell r="E250">
            <v>33202263</v>
          </cell>
          <cell r="F250">
            <v>23634336</v>
          </cell>
          <cell r="G250">
            <v>9055394</v>
          </cell>
          <cell r="H250">
            <v>9055394</v>
          </cell>
          <cell r="I250">
            <v>0</v>
          </cell>
        </row>
        <row r="251">
          <cell r="A251">
            <v>243608</v>
          </cell>
          <cell r="B251" t="str">
            <v>2.4.36.08</v>
          </cell>
          <cell r="C251" t="str">
            <v>COMPRAS</v>
          </cell>
          <cell r="D251">
            <v>215146668</v>
          </cell>
          <cell r="E251">
            <v>385782412</v>
          </cell>
          <cell r="F251">
            <v>297198069</v>
          </cell>
          <cell r="G251">
            <v>126562325</v>
          </cell>
          <cell r="H251">
            <v>126562325</v>
          </cell>
          <cell r="I251">
            <v>0</v>
          </cell>
        </row>
        <row r="252">
          <cell r="A252">
            <v>243610</v>
          </cell>
          <cell r="B252" t="str">
            <v>2.4.36.10</v>
          </cell>
          <cell r="C252" t="str">
            <v>PAGOS O ABONOS EN CUENTAS EN EL EXTERIOR</v>
          </cell>
          <cell r="D252">
            <v>116707747</v>
          </cell>
          <cell r="E252">
            <v>204208334</v>
          </cell>
          <cell r="F252">
            <v>114803169</v>
          </cell>
          <cell r="G252">
            <v>27302582</v>
          </cell>
          <cell r="H252">
            <v>27302582</v>
          </cell>
          <cell r="I252">
            <v>0</v>
          </cell>
        </row>
        <row r="253">
          <cell r="A253">
            <v>243615</v>
          </cell>
          <cell r="B253" t="str">
            <v>2.4.36.15</v>
          </cell>
          <cell r="C253" t="str">
            <v>RENTAS DE TRABAJO</v>
          </cell>
          <cell r="D253">
            <v>5889950660</v>
          </cell>
          <cell r="E253">
            <v>8698222347</v>
          </cell>
          <cell r="F253">
            <v>4616817155</v>
          </cell>
          <cell r="G253">
            <v>1808545468</v>
          </cell>
          <cell r="H253">
            <v>1808545468</v>
          </cell>
          <cell r="I253">
            <v>0</v>
          </cell>
        </row>
        <row r="254">
          <cell r="A254">
            <v>243625</v>
          </cell>
          <cell r="B254" t="str">
            <v>2.4.36.25</v>
          </cell>
          <cell r="C254" t="str">
            <v>IMPUESTO A LAS VENTAS RETENIDO</v>
          </cell>
          <cell r="D254">
            <v>494723121.30000001</v>
          </cell>
          <cell r="E254">
            <v>907963212</v>
          </cell>
          <cell r="F254">
            <v>672443107</v>
          </cell>
          <cell r="G254">
            <v>259203016.30000001</v>
          </cell>
          <cell r="H254">
            <v>259203016.30000001</v>
          </cell>
          <cell r="I254">
            <v>0</v>
          </cell>
        </row>
        <row r="255">
          <cell r="A255">
            <v>243626</v>
          </cell>
          <cell r="B255" t="str">
            <v>2.4.36.26</v>
          </cell>
          <cell r="C255" t="str">
            <v>CONTRATOS DE CONSTRUCCIÓN</v>
          </cell>
          <cell r="D255">
            <v>79434882</v>
          </cell>
          <cell r="E255">
            <v>167621696</v>
          </cell>
          <cell r="F255">
            <v>132108903</v>
          </cell>
          <cell r="G255">
            <v>43922089</v>
          </cell>
          <cell r="H255">
            <v>43922089</v>
          </cell>
          <cell r="I255">
            <v>0</v>
          </cell>
        </row>
        <row r="256">
          <cell r="A256">
            <v>243627</v>
          </cell>
          <cell r="B256" t="str">
            <v>2.4.36.27</v>
          </cell>
          <cell r="C256" t="str">
            <v>RETENCION DE IMPUESTO DE INDUSTRIA Y COMERCIO POR COMPRAS</v>
          </cell>
          <cell r="D256">
            <v>627012440.27999997</v>
          </cell>
          <cell r="E256">
            <v>1247991974</v>
          </cell>
          <cell r="F256">
            <v>800185816</v>
          </cell>
          <cell r="G256">
            <v>179206282.27999997</v>
          </cell>
          <cell r="H256">
            <v>179206282.28</v>
          </cell>
          <cell r="I256">
            <v>0</v>
          </cell>
        </row>
        <row r="257">
          <cell r="A257">
            <v>243690</v>
          </cell>
          <cell r="B257" t="str">
            <v>2.4.36.90</v>
          </cell>
          <cell r="C257" t="str">
            <v>OTRAS RETENCIONES</v>
          </cell>
          <cell r="D257">
            <v>45779811</v>
          </cell>
          <cell r="E257">
            <v>90822147</v>
          </cell>
          <cell r="F257">
            <v>106073947</v>
          </cell>
          <cell r="G257">
            <v>61031611</v>
          </cell>
          <cell r="H257">
            <v>61031611</v>
          </cell>
          <cell r="I257">
            <v>0</v>
          </cell>
        </row>
        <row r="258">
          <cell r="A258">
            <v>2440</v>
          </cell>
          <cell r="B258" t="str">
            <v>2.4.40</v>
          </cell>
          <cell r="C258" t="str">
            <v>IMPUESTOS, CONTRIBUCIONES Y TASAS</v>
          </cell>
          <cell r="D258">
            <v>339308276.73000002</v>
          </cell>
          <cell r="E258">
            <v>1431296809.3</v>
          </cell>
          <cell r="F258">
            <v>1359218876.03</v>
          </cell>
          <cell r="G258">
            <v>267230343.46000004</v>
          </cell>
          <cell r="H258">
            <v>267230343.45999998</v>
          </cell>
          <cell r="I258">
            <v>0</v>
          </cell>
        </row>
        <row r="259">
          <cell r="A259">
            <v>244003</v>
          </cell>
          <cell r="B259" t="str">
            <v>2.4.40.03</v>
          </cell>
          <cell r="C259" t="str">
            <v>IMPUESTO PREDIAL UNIFICADO</v>
          </cell>
          <cell r="D259">
            <v>0</v>
          </cell>
          <cell r="E259">
            <v>793837360</v>
          </cell>
          <cell r="F259">
            <v>793837360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244017</v>
          </cell>
          <cell r="B260" t="str">
            <v>2.4.40.17</v>
          </cell>
          <cell r="C260" t="str">
            <v>INTERESES DE MORA</v>
          </cell>
          <cell r="D260">
            <v>0</v>
          </cell>
          <cell r="E260">
            <v>135996</v>
          </cell>
          <cell r="F260">
            <v>135996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244020</v>
          </cell>
          <cell r="B261" t="str">
            <v>2.4.40.20</v>
          </cell>
          <cell r="C261" t="str">
            <v>GRAVAMEN A LOS MOVIMIENTOS FINANCIEROS</v>
          </cell>
          <cell r="D261">
            <v>339298276.73000002</v>
          </cell>
          <cell r="E261">
            <v>617076771.29999995</v>
          </cell>
          <cell r="F261">
            <v>545008838.02999997</v>
          </cell>
          <cell r="G261">
            <v>267230343.46000004</v>
          </cell>
          <cell r="H261">
            <v>267230343.45999998</v>
          </cell>
          <cell r="I261">
            <v>0</v>
          </cell>
        </row>
        <row r="262">
          <cell r="A262">
            <v>244024</v>
          </cell>
          <cell r="B262" t="str">
            <v>2.4.40.24</v>
          </cell>
          <cell r="C262" t="str">
            <v>TASAS</v>
          </cell>
          <cell r="D262">
            <v>10000</v>
          </cell>
          <cell r="E262">
            <v>18053391</v>
          </cell>
          <cell r="F262">
            <v>18043391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244085</v>
          </cell>
          <cell r="B263" t="str">
            <v>2.4.40.85</v>
          </cell>
          <cell r="C263" t="str">
            <v>OTROS IMPUESTOS MUNICIPALES</v>
          </cell>
          <cell r="D263">
            <v>0</v>
          </cell>
          <cell r="E263">
            <v>2193291</v>
          </cell>
          <cell r="F263">
            <v>2193291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2460</v>
          </cell>
          <cell r="B264" t="str">
            <v>2.4.60</v>
          </cell>
          <cell r="C264" t="str">
            <v>CREDITOS JUDICIALES</v>
          </cell>
          <cell r="D264">
            <v>30077403</v>
          </cell>
          <cell r="E264">
            <v>132049305</v>
          </cell>
          <cell r="F264">
            <v>132049305</v>
          </cell>
          <cell r="G264">
            <v>30077403</v>
          </cell>
          <cell r="H264">
            <v>30077403</v>
          </cell>
          <cell r="I264">
            <v>0</v>
          </cell>
        </row>
        <row r="265">
          <cell r="A265">
            <v>246002</v>
          </cell>
          <cell r="B265" t="str">
            <v>2.4.60.02</v>
          </cell>
          <cell r="C265" t="str">
            <v>SENTENCIAS</v>
          </cell>
          <cell r="D265">
            <v>30077403</v>
          </cell>
          <cell r="E265">
            <v>132049305</v>
          </cell>
          <cell r="F265">
            <v>132049305</v>
          </cell>
          <cell r="G265">
            <v>30077403</v>
          </cell>
          <cell r="H265">
            <v>30077403</v>
          </cell>
          <cell r="I265">
            <v>0</v>
          </cell>
        </row>
        <row r="266">
          <cell r="A266">
            <v>2475</v>
          </cell>
          <cell r="B266" t="str">
            <v>2.4.75</v>
          </cell>
          <cell r="C266" t="str">
            <v>RECURSOS RECIBIDOS DEL SISTEMA DE SEGURIDAD SOCIAL EN SALUD</v>
          </cell>
          <cell r="D266">
            <v>13563133</v>
          </cell>
          <cell r="E266">
            <v>94977562</v>
          </cell>
          <cell r="F266">
            <v>96633875</v>
          </cell>
          <cell r="G266">
            <v>15219446</v>
          </cell>
          <cell r="H266">
            <v>15219446</v>
          </cell>
          <cell r="I266">
            <v>0</v>
          </cell>
        </row>
        <row r="267">
          <cell r="A267">
            <v>247502</v>
          </cell>
          <cell r="B267" t="str">
            <v>2.4.75.02</v>
          </cell>
          <cell r="C267" t="str">
            <v>SOLIDARIDAD</v>
          </cell>
          <cell r="D267">
            <v>13563133</v>
          </cell>
          <cell r="E267">
            <v>94977562</v>
          </cell>
          <cell r="F267">
            <v>96633875</v>
          </cell>
          <cell r="G267">
            <v>15219446</v>
          </cell>
          <cell r="H267">
            <v>15219446</v>
          </cell>
          <cell r="I267">
            <v>0</v>
          </cell>
        </row>
        <row r="268">
          <cell r="A268">
            <v>2490</v>
          </cell>
          <cell r="B268" t="str">
            <v>2.4.90</v>
          </cell>
          <cell r="C268" t="str">
            <v>OTRAS CUENTAS POR PAGAR</v>
          </cell>
          <cell r="D268">
            <v>2195076258.9400001</v>
          </cell>
          <cell r="E268">
            <v>37075516547.959999</v>
          </cell>
          <cell r="F268">
            <v>37814621412.230003</v>
          </cell>
          <cell r="G268">
            <v>2934181123.210001</v>
          </cell>
          <cell r="H268">
            <v>2922463778.21</v>
          </cell>
          <cell r="I268">
            <v>11717345</v>
          </cell>
        </row>
        <row r="269">
          <cell r="A269">
            <v>249027</v>
          </cell>
          <cell r="B269" t="str">
            <v>2.4.90.27</v>
          </cell>
          <cell r="C269" t="str">
            <v>VIÁTICOS Y GASTOS DE VIAJE</v>
          </cell>
          <cell r="D269">
            <v>300000</v>
          </cell>
          <cell r="E269">
            <v>4793396099</v>
          </cell>
          <cell r="F269">
            <v>4924298670</v>
          </cell>
          <cell r="G269">
            <v>131202571</v>
          </cell>
          <cell r="H269">
            <v>131202571</v>
          </cell>
          <cell r="I269">
            <v>0</v>
          </cell>
        </row>
        <row r="270">
          <cell r="A270">
            <v>249028</v>
          </cell>
          <cell r="B270" t="str">
            <v>2.4.90.28</v>
          </cell>
          <cell r="C270" t="str">
            <v>SEGUROS</v>
          </cell>
          <cell r="D270">
            <v>4324000</v>
          </cell>
          <cell r="E270">
            <v>1353389805</v>
          </cell>
          <cell r="F270">
            <v>1450910545</v>
          </cell>
          <cell r="G270">
            <v>101844740</v>
          </cell>
          <cell r="H270">
            <v>101844740</v>
          </cell>
          <cell r="I270">
            <v>0</v>
          </cell>
        </row>
        <row r="271">
          <cell r="A271">
            <v>249032</v>
          </cell>
          <cell r="B271" t="str">
            <v>2.4.90.32</v>
          </cell>
          <cell r="C271" t="str">
            <v>CHEQUES NO COBRADOS O POR RECLAMAR</v>
          </cell>
          <cell r="D271">
            <v>532971006</v>
          </cell>
          <cell r="E271">
            <v>674705838</v>
          </cell>
          <cell r="F271">
            <v>207124027</v>
          </cell>
          <cell r="G271">
            <v>65389195</v>
          </cell>
          <cell r="H271">
            <v>53671850</v>
          </cell>
          <cell r="I271">
            <v>11717345</v>
          </cell>
        </row>
        <row r="272">
          <cell r="A272">
            <v>249037</v>
          </cell>
          <cell r="B272" t="str">
            <v>2.4.90.37</v>
          </cell>
          <cell r="C272" t="str">
            <v>APORTES A FONDOS DE BECAS</v>
          </cell>
          <cell r="D272">
            <v>137483018</v>
          </cell>
          <cell r="E272">
            <v>42498268</v>
          </cell>
          <cell r="F272">
            <v>80493131</v>
          </cell>
          <cell r="G272">
            <v>175477881</v>
          </cell>
          <cell r="H272">
            <v>175477881</v>
          </cell>
          <cell r="I272">
            <v>0</v>
          </cell>
        </row>
        <row r="273">
          <cell r="A273">
            <v>249040</v>
          </cell>
          <cell r="B273" t="str">
            <v>2.4.90.40</v>
          </cell>
          <cell r="C273" t="str">
            <v>SALDOS A FAVOR DE BENEFICIARIOS</v>
          </cell>
          <cell r="D273">
            <v>560809190.98000002</v>
          </cell>
          <cell r="E273">
            <v>6342768060.6899996</v>
          </cell>
          <cell r="F273">
            <v>7317032997.4099998</v>
          </cell>
          <cell r="G273">
            <v>1535074127.7000008</v>
          </cell>
          <cell r="H273">
            <v>1535074127.6999998</v>
          </cell>
          <cell r="I273">
            <v>0</v>
          </cell>
        </row>
        <row r="274">
          <cell r="A274">
            <v>249050</v>
          </cell>
          <cell r="B274" t="str">
            <v>2.4.90.50</v>
          </cell>
          <cell r="C274" t="str">
            <v>APORTES AL ICBF Y SENA</v>
          </cell>
          <cell r="D274">
            <v>734525100</v>
          </cell>
          <cell r="E274">
            <v>12107136824</v>
          </cell>
          <cell r="F274">
            <v>11983423924</v>
          </cell>
          <cell r="G274">
            <v>610812200</v>
          </cell>
          <cell r="H274">
            <v>610812200</v>
          </cell>
          <cell r="I274">
            <v>0</v>
          </cell>
        </row>
        <row r="275">
          <cell r="A275">
            <v>249051</v>
          </cell>
          <cell r="B275" t="str">
            <v>2.4.90.51</v>
          </cell>
          <cell r="C275" t="str">
            <v>SERVICIOS PÚBLICOS</v>
          </cell>
          <cell r="D275">
            <v>15490076</v>
          </cell>
          <cell r="E275">
            <v>3286144495.9000001</v>
          </cell>
          <cell r="F275">
            <v>3282051600.9000001</v>
          </cell>
          <cell r="G275">
            <v>11397181</v>
          </cell>
          <cell r="H275">
            <v>11397181</v>
          </cell>
          <cell r="I275">
            <v>0</v>
          </cell>
        </row>
        <row r="276">
          <cell r="A276">
            <v>249053</v>
          </cell>
          <cell r="B276" t="str">
            <v>2.4.90.53</v>
          </cell>
          <cell r="C276" t="str">
            <v>COMISIONES</v>
          </cell>
          <cell r="D276">
            <v>0</v>
          </cell>
          <cell r="E276">
            <v>3501822</v>
          </cell>
          <cell r="F276">
            <v>3501822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249058</v>
          </cell>
          <cell r="B277" t="str">
            <v>2.4.90.58</v>
          </cell>
          <cell r="C277" t="str">
            <v>ARRENDAMIENTO OPERATIVO</v>
          </cell>
          <cell r="D277">
            <v>4332011</v>
          </cell>
          <cell r="E277">
            <v>244811459</v>
          </cell>
          <cell r="F277">
            <v>240479448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249090</v>
          </cell>
          <cell r="B278" t="str">
            <v>2.4.90.90</v>
          </cell>
          <cell r="C278" t="str">
            <v>OTRAS CUENTAS POR PAGAR</v>
          </cell>
          <cell r="D278">
            <v>204841856.96000001</v>
          </cell>
          <cell r="E278">
            <v>8227163876.3699999</v>
          </cell>
          <cell r="F278">
            <v>8325305246.9200001</v>
          </cell>
          <cell r="G278">
            <v>302983227.51000023</v>
          </cell>
          <cell r="H278">
            <v>302983227.50999999</v>
          </cell>
          <cell r="I278">
            <v>0</v>
          </cell>
        </row>
        <row r="279">
          <cell r="A279">
            <v>25</v>
          </cell>
          <cell r="B279">
            <v>2.5</v>
          </cell>
          <cell r="C279" t="str">
            <v>BENEFICIOS A LOS EMPLEADOS</v>
          </cell>
          <cell r="D279">
            <v>3510482915163.0698</v>
          </cell>
          <cell r="E279">
            <v>391082642408.41003</v>
          </cell>
          <cell r="F279">
            <v>342741283458.79999</v>
          </cell>
          <cell r="G279">
            <v>3462141556213.46</v>
          </cell>
          <cell r="H279">
            <v>739652446447.26001</v>
          </cell>
          <cell r="I279">
            <v>2722489109766.2002</v>
          </cell>
        </row>
        <row r="280">
          <cell r="A280">
            <v>2511</v>
          </cell>
          <cell r="B280" t="str">
            <v>2.5.11</v>
          </cell>
          <cell r="C280" t="str">
            <v>BENEFICIOS A LOS EMPLEADOS A CORTO PLAZO</v>
          </cell>
          <cell r="D280">
            <v>47509837993</v>
          </cell>
          <cell r="E280">
            <v>211630609324.39001</v>
          </cell>
          <cell r="F280">
            <v>224831714205.78</v>
          </cell>
          <cell r="G280">
            <v>60710942874.389999</v>
          </cell>
          <cell r="H280">
            <v>60710942874.389999</v>
          </cell>
          <cell r="I280">
            <v>0</v>
          </cell>
        </row>
        <row r="281">
          <cell r="A281">
            <v>251101</v>
          </cell>
          <cell r="B281" t="str">
            <v>2.5.11.01</v>
          </cell>
          <cell r="C281" t="str">
            <v>NÓMINA POR PAGAR</v>
          </cell>
          <cell r="D281">
            <v>15744647</v>
          </cell>
          <cell r="E281">
            <v>88215800516</v>
          </cell>
          <cell r="F281">
            <v>88212437205</v>
          </cell>
          <cell r="G281">
            <v>12381336</v>
          </cell>
          <cell r="H281">
            <v>12381336</v>
          </cell>
          <cell r="I281">
            <v>0</v>
          </cell>
        </row>
        <row r="282">
          <cell r="A282">
            <v>251102</v>
          </cell>
          <cell r="B282" t="str">
            <v>2.5.11.02</v>
          </cell>
          <cell r="C282" t="str">
            <v>CESANTÍAS</v>
          </cell>
          <cell r="D282">
            <v>18080784394</v>
          </cell>
          <cell r="E282">
            <v>51557184819</v>
          </cell>
          <cell r="F282">
            <v>38376041702</v>
          </cell>
          <cell r="G282">
            <v>4899641277</v>
          </cell>
          <cell r="H282">
            <v>4899641277</v>
          </cell>
          <cell r="I282">
            <v>0</v>
          </cell>
        </row>
        <row r="283">
          <cell r="A283">
            <v>251103</v>
          </cell>
          <cell r="B283" t="str">
            <v>2.5.11.03</v>
          </cell>
          <cell r="C283" t="str">
            <v>INTERESES SOBRE CESANTÍAS</v>
          </cell>
          <cell r="D283">
            <v>1695763100</v>
          </cell>
          <cell r="E283">
            <v>3431877925</v>
          </cell>
          <cell r="F283">
            <v>1769374986</v>
          </cell>
          <cell r="G283">
            <v>33260161</v>
          </cell>
          <cell r="H283">
            <v>33260161</v>
          </cell>
          <cell r="I283">
            <v>0</v>
          </cell>
        </row>
        <row r="284">
          <cell r="A284">
            <v>251104</v>
          </cell>
          <cell r="B284" t="str">
            <v>2.5.11.04</v>
          </cell>
          <cell r="C284" t="str">
            <v>VACACIONES</v>
          </cell>
          <cell r="D284">
            <v>4345311329</v>
          </cell>
          <cell r="E284">
            <v>10333446648</v>
          </cell>
          <cell r="F284">
            <v>17928536030</v>
          </cell>
          <cell r="G284">
            <v>11940400711</v>
          </cell>
          <cell r="H284">
            <v>11940400711</v>
          </cell>
          <cell r="I284">
            <v>0</v>
          </cell>
        </row>
        <row r="285">
          <cell r="A285">
            <v>251105</v>
          </cell>
          <cell r="B285" t="str">
            <v>2.5.11.05</v>
          </cell>
          <cell r="C285" t="str">
            <v>PRIMA DE VACACIONES</v>
          </cell>
          <cell r="D285">
            <v>5318255730</v>
          </cell>
          <cell r="E285">
            <v>5956910654</v>
          </cell>
          <cell r="F285">
            <v>9457251958</v>
          </cell>
          <cell r="G285">
            <v>8818597034</v>
          </cell>
          <cell r="H285">
            <v>8818597034</v>
          </cell>
          <cell r="I285">
            <v>0</v>
          </cell>
        </row>
        <row r="286">
          <cell r="A286">
            <v>251106</v>
          </cell>
          <cell r="B286" t="str">
            <v>2.5.11.06</v>
          </cell>
          <cell r="C286" t="str">
            <v>PRIMA DE SERVICIOS</v>
          </cell>
          <cell r="D286">
            <v>16872848233</v>
          </cell>
          <cell r="E286">
            <v>6953090124</v>
          </cell>
          <cell r="F286">
            <v>13744088708</v>
          </cell>
          <cell r="G286">
            <v>23663846817</v>
          </cell>
          <cell r="H286">
            <v>23663846817</v>
          </cell>
          <cell r="I286">
            <v>0</v>
          </cell>
        </row>
        <row r="287">
          <cell r="A287">
            <v>251107</v>
          </cell>
          <cell r="B287" t="str">
            <v>2.5.11.07</v>
          </cell>
          <cell r="C287" t="str">
            <v>PRIMA DE NAVIDAD</v>
          </cell>
          <cell r="D287">
            <v>0</v>
          </cell>
          <cell r="E287">
            <v>8342610466</v>
          </cell>
          <cell r="F287">
            <v>16623917157</v>
          </cell>
          <cell r="G287">
            <v>8281306691</v>
          </cell>
          <cell r="H287">
            <v>8281306691</v>
          </cell>
          <cell r="I287">
            <v>0</v>
          </cell>
        </row>
        <row r="288">
          <cell r="A288">
            <v>251109</v>
          </cell>
          <cell r="B288" t="str">
            <v>2.5.11.09</v>
          </cell>
          <cell r="C288" t="str">
            <v>BONIFICACIONES</v>
          </cell>
          <cell r="D288">
            <v>192409996</v>
          </cell>
          <cell r="E288">
            <v>4525250901.3900003</v>
          </cell>
          <cell r="F288">
            <v>4500526168.7799997</v>
          </cell>
          <cell r="G288">
            <v>167685263.38999939</v>
          </cell>
          <cell r="H288">
            <v>167685263.38999999</v>
          </cell>
          <cell r="I288">
            <v>0</v>
          </cell>
        </row>
        <row r="289">
          <cell r="A289">
            <v>251111</v>
          </cell>
          <cell r="B289" t="str">
            <v>2.5.11.11</v>
          </cell>
          <cell r="C289" t="str">
            <v>APORTES A RIESGOS LABORALES</v>
          </cell>
          <cell r="D289">
            <v>32850413</v>
          </cell>
          <cell r="E289">
            <v>784032245</v>
          </cell>
          <cell r="F289">
            <v>810454132</v>
          </cell>
          <cell r="G289">
            <v>59272300</v>
          </cell>
          <cell r="H289">
            <v>59272300</v>
          </cell>
          <cell r="I289">
            <v>0</v>
          </cell>
        </row>
        <row r="290">
          <cell r="A290">
            <v>251122</v>
          </cell>
          <cell r="B290" t="str">
            <v>2.5.11.22</v>
          </cell>
          <cell r="C290" t="str">
            <v>APORTES A FONDOS PENSIONALES - EMPLEADOR</v>
          </cell>
          <cell r="D290">
            <v>776913246</v>
          </cell>
          <cell r="E290">
            <v>16552499623</v>
          </cell>
          <cell r="F290">
            <v>16785829160</v>
          </cell>
          <cell r="G290">
            <v>1010242783</v>
          </cell>
          <cell r="H290">
            <v>1010242783</v>
          </cell>
          <cell r="I290">
            <v>0</v>
          </cell>
        </row>
        <row r="291">
          <cell r="A291">
            <v>251123</v>
          </cell>
          <cell r="B291" t="str">
            <v>2.5.11.23</v>
          </cell>
          <cell r="C291" t="str">
            <v>APORTES A SEGURIDAD SOCIAL EN SALUD - EMPLEADOR</v>
          </cell>
          <cell r="D291">
            <v>178956905</v>
          </cell>
          <cell r="E291">
            <v>14977905403</v>
          </cell>
          <cell r="F291">
            <v>16623256999</v>
          </cell>
          <cell r="G291">
            <v>1824308501</v>
          </cell>
          <cell r="H291">
            <v>1824308501</v>
          </cell>
          <cell r="I291">
            <v>0</v>
          </cell>
        </row>
        <row r="292">
          <cell r="A292">
            <v>2512</v>
          </cell>
          <cell r="B292" t="str">
            <v>2.5.12</v>
          </cell>
          <cell r="C292" t="str">
            <v>BENEFICIOS A LOS EMPLEADOS A LARGO PLAZO</v>
          </cell>
          <cell r="D292">
            <v>12614399773</v>
          </cell>
          <cell r="E292">
            <v>4704868457</v>
          </cell>
          <cell r="F292">
            <v>2874014788</v>
          </cell>
          <cell r="G292">
            <v>10783546104</v>
          </cell>
          <cell r="H292">
            <v>6515025037</v>
          </cell>
          <cell r="I292">
            <v>4268521067</v>
          </cell>
        </row>
        <row r="293">
          <cell r="A293">
            <v>251202</v>
          </cell>
          <cell r="B293" t="str">
            <v>2.5.12.02</v>
          </cell>
          <cell r="C293" t="str">
            <v>PRIMAS</v>
          </cell>
          <cell r="D293">
            <v>12614399773</v>
          </cell>
          <cell r="E293">
            <v>4704868457</v>
          </cell>
          <cell r="F293">
            <v>2874014788</v>
          </cell>
          <cell r="G293">
            <v>10783546104</v>
          </cell>
          <cell r="H293">
            <v>6515025037</v>
          </cell>
          <cell r="I293">
            <v>4268521067</v>
          </cell>
        </row>
        <row r="294">
          <cell r="A294">
            <v>2513</v>
          </cell>
          <cell r="B294" t="str">
            <v>2.5.13</v>
          </cell>
          <cell r="C294" t="str">
            <v>BENEFICIOS POR TERMINACIÓN DEL VÍNCULO LABORAL O CONTRACTUAL</v>
          </cell>
          <cell r="D294">
            <v>0</v>
          </cell>
          <cell r="E294">
            <v>3160779</v>
          </cell>
          <cell r="F294">
            <v>3160779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251301</v>
          </cell>
          <cell r="B295" t="str">
            <v>2.5.13.01</v>
          </cell>
          <cell r="C295" t="str">
            <v>INDEMNIZACIONES</v>
          </cell>
          <cell r="D295">
            <v>0</v>
          </cell>
          <cell r="E295">
            <v>3160779</v>
          </cell>
          <cell r="F295">
            <v>3160779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2514</v>
          </cell>
          <cell r="B296" t="str">
            <v>2.5.14</v>
          </cell>
          <cell r="C296" t="str">
            <v>BENEFICIOS POSEMPLEO - PENSIONES</v>
          </cell>
          <cell r="D296">
            <v>3450358677397.0698</v>
          </cell>
          <cell r="E296">
            <v>174688387400.01999</v>
          </cell>
          <cell r="F296">
            <v>114976777238.02</v>
          </cell>
          <cell r="G296">
            <v>3390647067235.0698</v>
          </cell>
          <cell r="H296">
            <v>672426478535.87</v>
          </cell>
          <cell r="I296">
            <v>2718220588699.2002</v>
          </cell>
        </row>
        <row r="297">
          <cell r="A297">
            <v>251401</v>
          </cell>
          <cell r="B297" t="str">
            <v>2.5.14.01</v>
          </cell>
          <cell r="C297" t="str">
            <v>PENSIONES DE JUBILACIÓN PATRONALES</v>
          </cell>
          <cell r="D297">
            <v>0</v>
          </cell>
          <cell r="E297">
            <v>110554837902</v>
          </cell>
          <cell r="F297">
            <v>110879749429</v>
          </cell>
          <cell r="G297">
            <v>324911527</v>
          </cell>
          <cell r="H297">
            <v>324911527</v>
          </cell>
          <cell r="I297">
            <v>0</v>
          </cell>
        </row>
        <row r="298">
          <cell r="A298">
            <v>251403</v>
          </cell>
          <cell r="B298" t="str">
            <v>2.5.14.03</v>
          </cell>
          <cell r="C298" t="str">
            <v>INDEMNIZACIÓN SUSTITUTIVA</v>
          </cell>
          <cell r="D298">
            <v>0</v>
          </cell>
          <cell r="E298">
            <v>13446151</v>
          </cell>
          <cell r="F298">
            <v>13446151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251404</v>
          </cell>
          <cell r="B299" t="str">
            <v>2.5.14.04</v>
          </cell>
          <cell r="C299" t="str">
            <v>MESADAS PENSIONALES NO RECLAMADAS</v>
          </cell>
          <cell r="D299">
            <v>0</v>
          </cell>
          <cell r="E299">
            <v>25155760</v>
          </cell>
          <cell r="F299">
            <v>540114399</v>
          </cell>
          <cell r="G299">
            <v>514958639</v>
          </cell>
          <cell r="H299">
            <v>464213877</v>
          </cell>
          <cell r="I299">
            <v>50744762</v>
          </cell>
        </row>
        <row r="300">
          <cell r="A300">
            <v>251405</v>
          </cell>
          <cell r="B300" t="str">
            <v>2.5.14.05</v>
          </cell>
          <cell r="C300" t="str">
            <v>CUOTAS PARTES DE PENSIONES</v>
          </cell>
          <cell r="D300">
            <v>169980752.06999999</v>
          </cell>
          <cell r="E300">
            <v>458246262</v>
          </cell>
          <cell r="F300">
            <v>426533429.01999998</v>
          </cell>
          <cell r="G300">
            <v>138267919.08999997</v>
          </cell>
          <cell r="H300">
            <v>138267919.09</v>
          </cell>
          <cell r="I300">
            <v>0</v>
          </cell>
        </row>
        <row r="301">
          <cell r="A301">
            <v>251410</v>
          </cell>
          <cell r="B301" t="str">
            <v>2.5.14.10</v>
          </cell>
          <cell r="C301" t="str">
            <v>CÁLCULO ACTUARIAL DE PENSIONES ACTUALES</v>
          </cell>
          <cell r="D301">
            <v>3152306469200</v>
          </cell>
          <cell r="E301">
            <v>61728724680</v>
          </cell>
          <cell r="F301">
            <v>946155241</v>
          </cell>
          <cell r="G301">
            <v>3091523899761</v>
          </cell>
          <cell r="H301">
            <v>668608263829</v>
          </cell>
          <cell r="I301">
            <v>2422915635932</v>
          </cell>
        </row>
        <row r="302">
          <cell r="A302">
            <v>251412</v>
          </cell>
          <cell r="B302" t="str">
            <v>2.5.14.12</v>
          </cell>
          <cell r="C302" t="str">
            <v>CÁLCULO ACTUARIAL DE FUTURAS PENSIONES</v>
          </cell>
          <cell r="D302">
            <v>273726290253</v>
          </cell>
          <cell r="E302">
            <v>1252503117</v>
          </cell>
          <cell r="F302">
            <v>1252503117</v>
          </cell>
          <cell r="G302">
            <v>273726290253</v>
          </cell>
          <cell r="H302">
            <v>0</v>
          </cell>
          <cell r="I302">
            <v>273726290253</v>
          </cell>
        </row>
        <row r="303">
          <cell r="A303">
            <v>251414</v>
          </cell>
          <cell r="B303" t="str">
            <v>2.5.14.14</v>
          </cell>
          <cell r="C303" t="str">
            <v>CÁLCULO ACTUARIAL DE CUOTAS PARTES DE PENSIONES</v>
          </cell>
          <cell r="D303">
            <v>24155937192</v>
          </cell>
          <cell r="E303">
            <v>655473528.01999998</v>
          </cell>
          <cell r="F303">
            <v>918275472</v>
          </cell>
          <cell r="G303">
            <v>24418739135.98</v>
          </cell>
          <cell r="H303">
            <v>2890821383.779995</v>
          </cell>
          <cell r="I303">
            <v>21527917752.200001</v>
          </cell>
        </row>
        <row r="304">
          <cell r="A304">
            <v>2515</v>
          </cell>
          <cell r="B304" t="str">
            <v>2.5.15</v>
          </cell>
          <cell r="C304" t="str">
            <v>OTROS BENEFICIOS POSEMPLEO</v>
          </cell>
          <cell r="D304">
            <v>0</v>
          </cell>
          <cell r="E304">
            <v>55616448</v>
          </cell>
          <cell r="F304">
            <v>55616448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251502</v>
          </cell>
          <cell r="B305" t="str">
            <v>2.5.15.02</v>
          </cell>
          <cell r="C305" t="str">
            <v>AUXILIO FUNERARIO</v>
          </cell>
          <cell r="D305">
            <v>0</v>
          </cell>
          <cell r="E305">
            <v>55616448</v>
          </cell>
          <cell r="F305">
            <v>55616448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27</v>
          </cell>
          <cell r="B306">
            <v>2.7</v>
          </cell>
          <cell r="C306" t="str">
            <v>PROVISIONES</v>
          </cell>
          <cell r="D306">
            <v>8074797005</v>
          </cell>
          <cell r="E306">
            <v>161669836</v>
          </cell>
          <cell r="F306">
            <v>824274879</v>
          </cell>
          <cell r="G306">
            <v>8737402048</v>
          </cell>
          <cell r="H306">
            <v>0</v>
          </cell>
          <cell r="I306">
            <v>8737402048</v>
          </cell>
        </row>
        <row r="307">
          <cell r="A307">
            <v>2701</v>
          </cell>
          <cell r="B307" t="str">
            <v>2.7.01</v>
          </cell>
          <cell r="C307" t="str">
            <v>LITIGIOS Y DEMANDAS</v>
          </cell>
          <cell r="D307">
            <v>8074797005</v>
          </cell>
          <cell r="E307">
            <v>161669836</v>
          </cell>
          <cell r="F307">
            <v>824274879</v>
          </cell>
          <cell r="G307">
            <v>8737402048</v>
          </cell>
          <cell r="H307">
            <v>0</v>
          </cell>
          <cell r="I307">
            <v>8737402048</v>
          </cell>
        </row>
        <row r="308">
          <cell r="A308">
            <v>270101</v>
          </cell>
          <cell r="B308" t="str">
            <v>2.7.01.01</v>
          </cell>
          <cell r="C308" t="str">
            <v>CIVILES</v>
          </cell>
          <cell r="D308">
            <v>100000000</v>
          </cell>
          <cell r="E308">
            <v>0</v>
          </cell>
          <cell r="F308">
            <v>0</v>
          </cell>
          <cell r="G308">
            <v>100000000</v>
          </cell>
          <cell r="H308">
            <v>0</v>
          </cell>
          <cell r="I308">
            <v>100000000</v>
          </cell>
        </row>
        <row r="309">
          <cell r="A309">
            <v>270103</v>
          </cell>
          <cell r="B309" t="str">
            <v>2.7.01.03</v>
          </cell>
          <cell r="C309" t="str">
            <v>ADMINISTRATIVAS</v>
          </cell>
          <cell r="D309">
            <v>7806098689</v>
          </cell>
          <cell r="E309">
            <v>161669836</v>
          </cell>
          <cell r="F309">
            <v>824274879</v>
          </cell>
          <cell r="G309">
            <v>8468703732</v>
          </cell>
          <cell r="H309">
            <v>0</v>
          </cell>
          <cell r="I309">
            <v>8468703732</v>
          </cell>
        </row>
        <row r="310">
          <cell r="A310">
            <v>270105</v>
          </cell>
          <cell r="B310" t="str">
            <v>2.7.01.05</v>
          </cell>
          <cell r="C310" t="str">
            <v>LABORALES</v>
          </cell>
          <cell r="D310">
            <v>168698316</v>
          </cell>
          <cell r="E310">
            <v>0</v>
          </cell>
          <cell r="F310">
            <v>0</v>
          </cell>
          <cell r="G310">
            <v>168698316</v>
          </cell>
          <cell r="H310">
            <v>0</v>
          </cell>
          <cell r="I310">
            <v>168698316</v>
          </cell>
        </row>
        <row r="311">
          <cell r="A311">
            <v>29</v>
          </cell>
          <cell r="B311">
            <v>2.9</v>
          </cell>
          <cell r="C311" t="str">
            <v>OTROS PASIVOS</v>
          </cell>
          <cell r="D311">
            <v>38603591500.120003</v>
          </cell>
          <cell r="E311">
            <v>43827020234.659996</v>
          </cell>
          <cell r="F311">
            <v>65454633183.68</v>
          </cell>
          <cell r="G311">
            <v>60231204449.140007</v>
          </cell>
          <cell r="H311">
            <v>43391639977.610001</v>
          </cell>
          <cell r="I311">
            <v>16839564471.530001</v>
          </cell>
        </row>
        <row r="312">
          <cell r="A312">
            <v>2901</v>
          </cell>
          <cell r="B312" t="str">
            <v>2.9.01</v>
          </cell>
          <cell r="C312" t="str">
            <v>AVANCES Y ANTICIPOS RECIBIDOS</v>
          </cell>
          <cell r="D312">
            <v>2646160901.4000001</v>
          </cell>
          <cell r="E312">
            <v>346860000</v>
          </cell>
          <cell r="F312">
            <v>378958200</v>
          </cell>
          <cell r="G312">
            <v>2678259101.4000001</v>
          </cell>
          <cell r="H312">
            <v>2678259101.4000001</v>
          </cell>
          <cell r="I312">
            <v>0</v>
          </cell>
        </row>
        <row r="313">
          <cell r="A313">
            <v>290101</v>
          </cell>
          <cell r="B313" t="str">
            <v>2.9.01.01</v>
          </cell>
          <cell r="C313" t="str">
            <v>ANTICIPOS SOBRE VENTAS DE BIENES Y SERVICIOS</v>
          </cell>
          <cell r="D313">
            <v>2646160901.4000001</v>
          </cell>
          <cell r="E313">
            <v>346860000</v>
          </cell>
          <cell r="F313">
            <v>378958200</v>
          </cell>
          <cell r="G313">
            <v>2678259101.4000001</v>
          </cell>
          <cell r="H313">
            <v>2678259101.4000001</v>
          </cell>
          <cell r="I313">
            <v>0</v>
          </cell>
        </row>
        <row r="314">
          <cell r="A314">
            <v>2902</v>
          </cell>
          <cell r="B314" t="str">
            <v>2.9.02</v>
          </cell>
          <cell r="C314" t="str">
            <v>RECURSOS RECIBIDOS EN ADMINISTRACIÓN</v>
          </cell>
          <cell r="D314">
            <v>24985873007.720001</v>
          </cell>
          <cell r="E314">
            <v>6067472056.1899996</v>
          </cell>
          <cell r="F314">
            <v>6146501024.25</v>
          </cell>
          <cell r="G314">
            <v>25064901975.780003</v>
          </cell>
          <cell r="H314">
            <v>8225337504.2500029</v>
          </cell>
          <cell r="I314">
            <v>16839564471.530001</v>
          </cell>
        </row>
        <row r="315">
          <cell r="A315">
            <v>290201</v>
          </cell>
          <cell r="B315" t="str">
            <v>2.9.02.01</v>
          </cell>
          <cell r="C315" t="str">
            <v>EN ADMINISTRACIÓN</v>
          </cell>
          <cell r="D315">
            <v>24985873007.720001</v>
          </cell>
          <cell r="E315">
            <v>6067472056.1899996</v>
          </cell>
          <cell r="F315">
            <v>6146501024.25</v>
          </cell>
          <cell r="G315">
            <v>25064901975.780003</v>
          </cell>
          <cell r="H315">
            <v>8225337504.2500029</v>
          </cell>
          <cell r="I315">
            <v>16839564471.530001</v>
          </cell>
        </row>
        <row r="316">
          <cell r="A316">
            <v>2903</v>
          </cell>
          <cell r="B316" t="str">
            <v>2.9.03</v>
          </cell>
          <cell r="C316" t="str">
            <v>DEPÓSITOS RECIBIDOS EN GARANTÍA</v>
          </cell>
          <cell r="D316">
            <v>494259583</v>
          </cell>
          <cell r="E316">
            <v>0</v>
          </cell>
          <cell r="F316">
            <v>126050</v>
          </cell>
          <cell r="G316">
            <v>494385633</v>
          </cell>
          <cell r="H316">
            <v>494385633</v>
          </cell>
          <cell r="I316">
            <v>0</v>
          </cell>
        </row>
        <row r="317">
          <cell r="A317">
            <v>290304</v>
          </cell>
          <cell r="B317" t="str">
            <v>2.9.03.04</v>
          </cell>
          <cell r="C317" t="str">
            <v>DEPÓSITOS SOBRE CONTRATOS</v>
          </cell>
          <cell r="D317">
            <v>494259583</v>
          </cell>
          <cell r="E317">
            <v>0</v>
          </cell>
          <cell r="F317">
            <v>126050</v>
          </cell>
          <cell r="G317">
            <v>494385633</v>
          </cell>
          <cell r="H317">
            <v>494385633</v>
          </cell>
          <cell r="I317">
            <v>0</v>
          </cell>
        </row>
        <row r="318">
          <cell r="A318">
            <v>2910</v>
          </cell>
          <cell r="B318" t="str">
            <v>2.9.10</v>
          </cell>
          <cell r="C318" t="str">
            <v>INGRESOS RECIBIDOS POR ANTICIPADO</v>
          </cell>
          <cell r="D318">
            <v>9814813008</v>
          </cell>
          <cell r="E318">
            <v>35699494593.469994</v>
          </cell>
          <cell r="F318">
            <v>57215854324.43</v>
          </cell>
          <cell r="G318">
            <v>31331172738.960003</v>
          </cell>
          <cell r="H318">
            <v>31331172738.959999</v>
          </cell>
          <cell r="I318">
            <v>0</v>
          </cell>
        </row>
        <row r="319">
          <cell r="A319">
            <v>291005</v>
          </cell>
          <cell r="B319" t="str">
            <v>2.9.10.05</v>
          </cell>
          <cell r="C319" t="str">
            <v>ARRENDAMIENTO OPERATIVO</v>
          </cell>
          <cell r="D319">
            <v>12840000</v>
          </cell>
          <cell r="E319">
            <v>0</v>
          </cell>
          <cell r="F319">
            <v>0</v>
          </cell>
          <cell r="G319">
            <v>12840000</v>
          </cell>
          <cell r="H319">
            <v>12840000</v>
          </cell>
          <cell r="I319">
            <v>0</v>
          </cell>
        </row>
        <row r="320">
          <cell r="A320">
            <v>291007</v>
          </cell>
          <cell r="B320" t="str">
            <v>2.9.10.07</v>
          </cell>
          <cell r="C320" t="str">
            <v>VENTAS</v>
          </cell>
          <cell r="D320">
            <v>9801973008</v>
          </cell>
          <cell r="E320">
            <v>6500342005</v>
          </cell>
          <cell r="F320">
            <v>1641641278</v>
          </cell>
          <cell r="G320">
            <v>4943272281</v>
          </cell>
          <cell r="H320">
            <v>4943272281</v>
          </cell>
          <cell r="I320">
            <v>0</v>
          </cell>
        </row>
        <row r="321">
          <cell r="A321">
            <v>291026</v>
          </cell>
          <cell r="B321" t="str">
            <v>2.9.10.26</v>
          </cell>
          <cell r="C321" t="str">
            <v>SERVICIOS EDUCATIVOS</v>
          </cell>
          <cell r="D321">
            <v>0</v>
          </cell>
          <cell r="E321">
            <v>29192508086.34</v>
          </cell>
          <cell r="F321">
            <v>55261793038.910004</v>
          </cell>
          <cell r="G321">
            <v>26069284952.570004</v>
          </cell>
          <cell r="H321">
            <v>26069284952.57</v>
          </cell>
          <cell r="I321">
            <v>0</v>
          </cell>
        </row>
        <row r="322">
          <cell r="A322">
            <v>291090</v>
          </cell>
          <cell r="B322" t="str">
            <v>2.9.10.90</v>
          </cell>
          <cell r="C322" t="str">
            <v>OTROS INGRESOS RECIBIDOS POR ANTICIPADO</v>
          </cell>
          <cell r="D322">
            <v>0</v>
          </cell>
          <cell r="E322">
            <v>6644502.1299999999</v>
          </cell>
          <cell r="F322">
            <v>312420007.51999998</v>
          </cell>
          <cell r="G322">
            <v>305775505.38999999</v>
          </cell>
          <cell r="H322">
            <v>305775505.38999999</v>
          </cell>
          <cell r="I322">
            <v>0</v>
          </cell>
        </row>
        <row r="323">
          <cell r="A323">
            <v>2919</v>
          </cell>
          <cell r="B323" t="str">
            <v>2.9.19</v>
          </cell>
          <cell r="C323" t="str">
            <v>BONOS PENSIONALES</v>
          </cell>
          <cell r="D323">
            <v>662485000</v>
          </cell>
          <cell r="E323">
            <v>1713193585</v>
          </cell>
          <cell r="F323">
            <v>1713193585</v>
          </cell>
          <cell r="G323">
            <v>662485000</v>
          </cell>
          <cell r="H323">
            <v>662485000</v>
          </cell>
          <cell r="I323">
            <v>0</v>
          </cell>
        </row>
        <row r="324">
          <cell r="A324">
            <v>291901</v>
          </cell>
          <cell r="B324" t="str">
            <v>2.9.19.01</v>
          </cell>
          <cell r="C324" t="str">
            <v>CUOTAS PARTES DE BONOS PENSIONALES EMITIDOS</v>
          </cell>
          <cell r="D324">
            <v>662485000</v>
          </cell>
          <cell r="E324">
            <v>1713193585</v>
          </cell>
          <cell r="F324">
            <v>1713193585</v>
          </cell>
          <cell r="G324">
            <v>662485000</v>
          </cell>
          <cell r="H324">
            <v>662485000</v>
          </cell>
          <cell r="I324">
            <v>0</v>
          </cell>
        </row>
        <row r="325">
          <cell r="A325">
            <v>3</v>
          </cell>
          <cell r="B325">
            <v>3</v>
          </cell>
          <cell r="C325" t="str">
            <v>PATRIMONIO</v>
          </cell>
          <cell r="D325">
            <v>948743320796.88013</v>
          </cell>
          <cell r="E325">
            <v>659951558219.44995</v>
          </cell>
          <cell r="F325">
            <v>656264488220.90002</v>
          </cell>
          <cell r="G325">
            <v>945056250798.3302</v>
          </cell>
          <cell r="H325">
            <v>0</v>
          </cell>
          <cell r="I325">
            <v>945056250798.3302</v>
          </cell>
        </row>
        <row r="326">
          <cell r="A326">
            <v>31</v>
          </cell>
          <cell r="B326">
            <v>3.1</v>
          </cell>
          <cell r="C326" t="str">
            <v>PATRIMONIO DE LAS ENTIDADES DE GOBIERNO</v>
          </cell>
          <cell r="D326">
            <v>948743320796.88013</v>
          </cell>
          <cell r="E326">
            <v>659951558219.44995</v>
          </cell>
          <cell r="F326">
            <v>656264488220.90002</v>
          </cell>
          <cell r="G326">
            <v>945056250798.3302</v>
          </cell>
          <cell r="H326">
            <v>0</v>
          </cell>
          <cell r="I326">
            <v>945056250798.3302</v>
          </cell>
        </row>
        <row r="327">
          <cell r="A327">
            <v>3105</v>
          </cell>
          <cell r="B327" t="str">
            <v>3.1.05</v>
          </cell>
          <cell r="C327" t="str">
            <v>CAPITAL FISCAL</v>
          </cell>
          <cell r="D327">
            <v>867643185180.73999</v>
          </cell>
          <cell r="E327">
            <v>654937211829.32996</v>
          </cell>
          <cell r="F327">
            <v>654937211829.38</v>
          </cell>
          <cell r="G327">
            <v>867643185180.79004</v>
          </cell>
          <cell r="H327">
            <v>0</v>
          </cell>
          <cell r="I327">
            <v>867643185180.79004</v>
          </cell>
        </row>
        <row r="328">
          <cell r="A328">
            <v>310506</v>
          </cell>
          <cell r="B328" t="str">
            <v>3.1.05.06</v>
          </cell>
          <cell r="C328" t="str">
            <v>CAPITAL FISCAL</v>
          </cell>
          <cell r="D328">
            <v>867643185180.73999</v>
          </cell>
          <cell r="E328">
            <v>654937211829.32996</v>
          </cell>
          <cell r="F328">
            <v>654937211829.38</v>
          </cell>
          <cell r="G328">
            <v>867643185180.79004</v>
          </cell>
          <cell r="H328">
            <v>0</v>
          </cell>
          <cell r="I328">
            <v>867643185180.79004</v>
          </cell>
        </row>
        <row r="329">
          <cell r="A329">
            <v>3109</v>
          </cell>
          <cell r="B329" t="str">
            <v>3.1.09</v>
          </cell>
          <cell r="C329" t="str">
            <v>RESULTADOS DE EJERCICIOS ANTERIORES</v>
          </cell>
          <cell r="D329">
            <v>0</v>
          </cell>
          <cell r="E329">
            <v>3020778239.1199999</v>
          </cell>
          <cell r="F329">
            <v>1157370391.52</v>
          </cell>
          <cell r="G329">
            <v>-1863407847.6000001</v>
          </cell>
          <cell r="H329">
            <v>0</v>
          </cell>
          <cell r="I329">
            <v>-1863407847.6000001</v>
          </cell>
        </row>
        <row r="330">
          <cell r="A330">
            <v>310901</v>
          </cell>
          <cell r="B330" t="str">
            <v>3.1.09.01</v>
          </cell>
          <cell r="C330" t="str">
            <v>UTILIDADES O EXCEDENTES ACUMULADOS</v>
          </cell>
          <cell r="D330">
            <v>0</v>
          </cell>
          <cell r="E330">
            <v>158554961.50999999</v>
          </cell>
          <cell r="F330">
            <v>255916908.50999999</v>
          </cell>
          <cell r="G330">
            <v>97361947</v>
          </cell>
          <cell r="H330">
            <v>0</v>
          </cell>
          <cell r="I330">
            <v>97361947</v>
          </cell>
        </row>
        <row r="331">
          <cell r="A331">
            <v>310902</v>
          </cell>
          <cell r="B331" t="str">
            <v>3.1.09.02</v>
          </cell>
          <cell r="C331" t="str">
            <v>PÉRDIDAS O DÉFICITS ACUMULADOS</v>
          </cell>
          <cell r="D331">
            <v>0</v>
          </cell>
          <cell r="E331">
            <v>2862223277.6100001</v>
          </cell>
          <cell r="F331">
            <v>901453483.00999999</v>
          </cell>
          <cell r="G331">
            <v>-1960769794.6000001</v>
          </cell>
          <cell r="H331">
            <v>0</v>
          </cell>
          <cell r="I331">
            <v>-1960769794.6000001</v>
          </cell>
        </row>
        <row r="332">
          <cell r="A332">
            <v>3145</v>
          </cell>
          <cell r="B332" t="str">
            <v>3.1.45</v>
          </cell>
          <cell r="C332" t="str">
            <v>IMPACTOS POR LA TRANSICIÓN AL NUEVO MARCO DE REGULACIÓN</v>
          </cell>
          <cell r="D332">
            <v>81100135616.140137</v>
          </cell>
          <cell r="E332">
            <v>0</v>
          </cell>
          <cell r="F332">
            <v>0</v>
          </cell>
          <cell r="G332">
            <v>81100135616.140137</v>
          </cell>
          <cell r="H332">
            <v>0</v>
          </cell>
          <cell r="I332">
            <v>81100135616.140137</v>
          </cell>
        </row>
        <row r="333">
          <cell r="A333">
            <v>314501</v>
          </cell>
          <cell r="B333" t="str">
            <v>3.1.45.01</v>
          </cell>
          <cell r="C333" t="str">
            <v>EFECTIVO Y EQUIVALENTES AL EFECTIVO</v>
          </cell>
          <cell r="D333">
            <v>-1</v>
          </cell>
          <cell r="E333">
            <v>0</v>
          </cell>
          <cell r="F333">
            <v>0</v>
          </cell>
          <cell r="G333">
            <v>-1</v>
          </cell>
          <cell r="H333">
            <v>0</v>
          </cell>
          <cell r="I333">
            <v>-1</v>
          </cell>
        </row>
        <row r="334">
          <cell r="A334">
            <v>314502</v>
          </cell>
          <cell r="B334" t="str">
            <v>3.1.45.02</v>
          </cell>
          <cell r="C334" t="str">
            <v>INVERSIONES E INSTRUMENTOS DERIVADOS</v>
          </cell>
          <cell r="D334">
            <v>116781045.7</v>
          </cell>
          <cell r="E334">
            <v>0</v>
          </cell>
          <cell r="F334">
            <v>0</v>
          </cell>
          <cell r="G334">
            <v>116781045.7</v>
          </cell>
          <cell r="H334">
            <v>0</v>
          </cell>
          <cell r="I334">
            <v>116781045.7</v>
          </cell>
        </row>
        <row r="335">
          <cell r="A335">
            <v>314503</v>
          </cell>
          <cell r="B335" t="str">
            <v>3.1.45.03</v>
          </cell>
          <cell r="C335" t="str">
            <v>CUENTAS POR COBRAR</v>
          </cell>
          <cell r="D335">
            <v>-4440017006.3199997</v>
          </cell>
          <cell r="E335">
            <v>0</v>
          </cell>
          <cell r="F335">
            <v>0</v>
          </cell>
          <cell r="G335">
            <v>-4440017006.3199997</v>
          </cell>
          <cell r="H335">
            <v>0</v>
          </cell>
          <cell r="I335">
            <v>-4440017006.3199997</v>
          </cell>
        </row>
        <row r="336">
          <cell r="A336">
            <v>314504</v>
          </cell>
          <cell r="B336" t="str">
            <v>3.1.45.04</v>
          </cell>
          <cell r="C336" t="str">
            <v>PRÉSTAMOS POR COBRAR</v>
          </cell>
          <cell r="D336">
            <v>-733611798.57000005</v>
          </cell>
          <cell r="E336">
            <v>0</v>
          </cell>
          <cell r="F336">
            <v>0</v>
          </cell>
          <cell r="G336">
            <v>-733611798.57000005</v>
          </cell>
          <cell r="H336">
            <v>0</v>
          </cell>
          <cell r="I336">
            <v>-733611798.57000005</v>
          </cell>
        </row>
        <row r="337">
          <cell r="A337">
            <v>314505</v>
          </cell>
          <cell r="B337" t="str">
            <v>3.1.45.05</v>
          </cell>
          <cell r="C337" t="str">
            <v>INVENTARIOS</v>
          </cell>
          <cell r="D337">
            <v>-9361817</v>
          </cell>
          <cell r="E337">
            <v>0</v>
          </cell>
          <cell r="F337">
            <v>0</v>
          </cell>
          <cell r="G337">
            <v>-9361817</v>
          </cell>
          <cell r="H337">
            <v>0</v>
          </cell>
          <cell r="I337">
            <v>-9361817</v>
          </cell>
        </row>
        <row r="338">
          <cell r="A338">
            <v>314506</v>
          </cell>
          <cell r="B338" t="str">
            <v>3.1.45.06</v>
          </cell>
          <cell r="C338" t="str">
            <v>PROPIEDADES, PLANTA Y EQUIPO</v>
          </cell>
          <cell r="D338">
            <v>2883991799589.5</v>
          </cell>
          <cell r="E338">
            <v>0</v>
          </cell>
          <cell r="F338">
            <v>0</v>
          </cell>
          <cell r="G338">
            <v>2883991799589.5</v>
          </cell>
          <cell r="H338">
            <v>0</v>
          </cell>
          <cell r="I338">
            <v>2883991799589.5</v>
          </cell>
        </row>
        <row r="339">
          <cell r="A339">
            <v>314507</v>
          </cell>
          <cell r="B339" t="str">
            <v>3.1.45.07</v>
          </cell>
          <cell r="C339" t="str">
            <v>ACTIVOS INTANGIBLES</v>
          </cell>
          <cell r="D339">
            <v>2174983660</v>
          </cell>
          <cell r="E339">
            <v>0</v>
          </cell>
          <cell r="F339">
            <v>0</v>
          </cell>
          <cell r="G339">
            <v>2174983660</v>
          </cell>
          <cell r="H339">
            <v>0</v>
          </cell>
          <cell r="I339">
            <v>2174983660</v>
          </cell>
        </row>
        <row r="340">
          <cell r="A340">
            <v>314508</v>
          </cell>
          <cell r="B340" t="str">
            <v>3.1.45.08</v>
          </cell>
          <cell r="C340" t="str">
            <v>PROPIEDADES DE INVERSIÓN</v>
          </cell>
          <cell r="D340">
            <v>243189335</v>
          </cell>
          <cell r="E340">
            <v>0</v>
          </cell>
          <cell r="F340">
            <v>0</v>
          </cell>
          <cell r="G340">
            <v>243189335</v>
          </cell>
          <cell r="H340">
            <v>0</v>
          </cell>
          <cell r="I340">
            <v>243189335</v>
          </cell>
        </row>
        <row r="341">
          <cell r="A341">
            <v>314512</v>
          </cell>
          <cell r="B341" t="str">
            <v>3.1.45.12</v>
          </cell>
          <cell r="C341" t="str">
            <v>OTROS ACTIVOS</v>
          </cell>
          <cell r="D341">
            <v>-6143982</v>
          </cell>
          <cell r="E341">
            <v>0</v>
          </cell>
          <cell r="F341">
            <v>0</v>
          </cell>
          <cell r="G341">
            <v>-6143982</v>
          </cell>
          <cell r="H341">
            <v>0</v>
          </cell>
          <cell r="I341">
            <v>-6143982</v>
          </cell>
        </row>
        <row r="342">
          <cell r="A342">
            <v>314516</v>
          </cell>
          <cell r="B342" t="str">
            <v>3.1.45.16</v>
          </cell>
          <cell r="C342" t="str">
            <v>BENEFICIOS A EMPLEADOS</v>
          </cell>
          <cell r="D342">
            <v>-2800328538383.1699</v>
          </cell>
          <cell r="E342">
            <v>0</v>
          </cell>
          <cell r="F342">
            <v>0</v>
          </cell>
          <cell r="G342">
            <v>-2800328538383.1699</v>
          </cell>
          <cell r="H342">
            <v>0</v>
          </cell>
          <cell r="I342">
            <v>-2800328538383.1699</v>
          </cell>
        </row>
        <row r="343">
          <cell r="A343">
            <v>314518</v>
          </cell>
          <cell r="B343" t="str">
            <v>3.1.45.18</v>
          </cell>
          <cell r="C343" t="str">
            <v>PROVISIONES</v>
          </cell>
          <cell r="D343">
            <v>91054974</v>
          </cell>
          <cell r="E343">
            <v>0</v>
          </cell>
          <cell r="F343">
            <v>0</v>
          </cell>
          <cell r="G343">
            <v>91054974</v>
          </cell>
          <cell r="H343">
            <v>0</v>
          </cell>
          <cell r="I343">
            <v>91054974</v>
          </cell>
        </row>
        <row r="344">
          <cell r="A344">
            <v>3146</v>
          </cell>
          <cell r="B344" t="str">
            <v>3.1.46</v>
          </cell>
          <cell r="C344" t="str">
            <v>GANANCIAS O PÉRDIDAS EN INVERSIONES DE ADMON DE LIQUIDEZ A VALOR DE MERCADO CON CAMBIOS EN EL PATRIM</v>
          </cell>
          <cell r="D344">
            <v>0</v>
          </cell>
          <cell r="E344">
            <v>0</v>
          </cell>
          <cell r="F344">
            <v>28410000</v>
          </cell>
          <cell r="G344">
            <v>28410000</v>
          </cell>
          <cell r="H344">
            <v>0</v>
          </cell>
          <cell r="I344">
            <v>28410000</v>
          </cell>
        </row>
        <row r="345">
          <cell r="A345">
            <v>314602</v>
          </cell>
          <cell r="B345" t="str">
            <v>3.1.46.02</v>
          </cell>
          <cell r="C345" t="str">
            <v>INSTRUMENTOS DE PATRIMONIO - ENTIDADES PRIVADAS</v>
          </cell>
          <cell r="D345">
            <v>0</v>
          </cell>
          <cell r="E345">
            <v>0</v>
          </cell>
          <cell r="F345">
            <v>28410000</v>
          </cell>
          <cell r="G345">
            <v>28410000</v>
          </cell>
          <cell r="H345">
            <v>0</v>
          </cell>
          <cell r="I345">
            <v>28410000</v>
          </cell>
        </row>
        <row r="346">
          <cell r="A346">
            <v>3151</v>
          </cell>
          <cell r="B346" t="str">
            <v>3.1.51</v>
          </cell>
          <cell r="C346" t="str">
            <v>GANANCIAS O PÉRDIDAS POR PLANES DE BENEFICIOS A LOS EMPLEADOS</v>
          </cell>
          <cell r="D346">
            <v>0</v>
          </cell>
          <cell r="E346">
            <v>1993568151</v>
          </cell>
          <cell r="F346">
            <v>141496000</v>
          </cell>
          <cell r="G346">
            <v>-1852072151</v>
          </cell>
          <cell r="H346">
            <v>0</v>
          </cell>
          <cell r="I346">
            <v>-1852072151</v>
          </cell>
        </row>
        <row r="347">
          <cell r="A347">
            <v>315101</v>
          </cell>
          <cell r="B347" t="str">
            <v>3.1.51.01</v>
          </cell>
          <cell r="C347" t="str">
            <v>GANANCIAS O PÉRDIDAS ACTUARIALES POR PLANES DE BENEFICIOS POSEMPLEO</v>
          </cell>
          <cell r="D347">
            <v>0</v>
          </cell>
          <cell r="E347">
            <v>1993568151</v>
          </cell>
          <cell r="F347">
            <v>141496000</v>
          </cell>
          <cell r="G347">
            <v>-1852072151</v>
          </cell>
          <cell r="H347">
            <v>0</v>
          </cell>
          <cell r="I347">
            <v>-1852072151</v>
          </cell>
        </row>
        <row r="348">
          <cell r="A348">
            <v>4</v>
          </cell>
          <cell r="B348">
            <v>4</v>
          </cell>
          <cell r="C348" t="str">
            <v>INGRESOS</v>
          </cell>
          <cell r="D348">
            <v>0</v>
          </cell>
          <cell r="E348">
            <v>269817167854.73001</v>
          </cell>
          <cell r="F348">
            <v>632056178106.38</v>
          </cell>
          <cell r="G348">
            <v>362239010251.65002</v>
          </cell>
          <cell r="H348">
            <v>0</v>
          </cell>
          <cell r="I348">
            <v>362239010251.65002</v>
          </cell>
        </row>
        <row r="349">
          <cell r="A349">
            <v>41</v>
          </cell>
          <cell r="B349">
            <v>4.0999999999999996</v>
          </cell>
          <cell r="C349" t="str">
            <v>INGRESOS FISCALES</v>
          </cell>
          <cell r="D349">
            <v>0</v>
          </cell>
          <cell r="E349">
            <v>13152119.5</v>
          </cell>
          <cell r="F349">
            <v>1931164647.45</v>
          </cell>
          <cell r="G349">
            <v>1918012527.95</v>
          </cell>
          <cell r="H349">
            <v>0</v>
          </cell>
          <cell r="I349">
            <v>1918012527.95</v>
          </cell>
        </row>
        <row r="350">
          <cell r="A350">
            <v>4110</v>
          </cell>
          <cell r="B350" t="str">
            <v>4.1.10</v>
          </cell>
          <cell r="C350" t="str">
            <v>CONTRIBUCIONES, TASAS E INGRESOS NO TRIBUTARIOS</v>
          </cell>
          <cell r="D350">
            <v>0</v>
          </cell>
          <cell r="E350">
            <v>13152119.5</v>
          </cell>
          <cell r="F350">
            <v>1931164647.45</v>
          </cell>
          <cell r="G350">
            <v>1918012527.95</v>
          </cell>
          <cell r="H350">
            <v>0</v>
          </cell>
          <cell r="I350">
            <v>1918012527.95</v>
          </cell>
        </row>
        <row r="351">
          <cell r="A351">
            <v>411027</v>
          </cell>
          <cell r="B351" t="str">
            <v>4.1.10.27</v>
          </cell>
          <cell r="C351" t="str">
            <v>ESTAMPILLAS</v>
          </cell>
          <cell r="D351">
            <v>0</v>
          </cell>
          <cell r="E351">
            <v>13152119.5</v>
          </cell>
          <cell r="F351">
            <v>1931164647.45</v>
          </cell>
          <cell r="G351">
            <v>1918012527.95</v>
          </cell>
          <cell r="H351">
            <v>0</v>
          </cell>
          <cell r="I351">
            <v>1918012527.95</v>
          </cell>
        </row>
        <row r="352">
          <cell r="A352">
            <v>42</v>
          </cell>
          <cell r="B352">
            <v>4.2</v>
          </cell>
          <cell r="C352" t="str">
            <v>VENTA DE BIENES</v>
          </cell>
          <cell r="D352">
            <v>0</v>
          </cell>
          <cell r="E352">
            <v>162135878</v>
          </cell>
          <cell r="F352">
            <v>1233683688.55</v>
          </cell>
          <cell r="G352">
            <v>1071547810.55</v>
          </cell>
          <cell r="H352">
            <v>0</v>
          </cell>
          <cell r="I352">
            <v>1071547810.55</v>
          </cell>
        </row>
        <row r="353">
          <cell r="A353">
            <v>4201</v>
          </cell>
          <cell r="B353" t="str">
            <v>4.2.01</v>
          </cell>
          <cell r="C353" t="str">
            <v>PRODUCTOS AGROPECUARIOS, DE SILVICULTURA, AVICULTURA Y PESCA</v>
          </cell>
          <cell r="D353">
            <v>0</v>
          </cell>
          <cell r="E353">
            <v>4791000</v>
          </cell>
          <cell r="F353">
            <v>389816574</v>
          </cell>
          <cell r="G353">
            <v>385025574</v>
          </cell>
          <cell r="H353">
            <v>0</v>
          </cell>
          <cell r="I353">
            <v>385025574</v>
          </cell>
        </row>
        <row r="354">
          <cell r="A354">
            <v>420101</v>
          </cell>
          <cell r="B354" t="str">
            <v>4.2.01.01</v>
          </cell>
          <cell r="C354" t="str">
            <v>PRODUCTOS AGRICOLAS</v>
          </cell>
          <cell r="D354">
            <v>0</v>
          </cell>
          <cell r="E354">
            <v>1348500</v>
          </cell>
          <cell r="F354">
            <v>56350357</v>
          </cell>
          <cell r="G354">
            <v>55001857</v>
          </cell>
          <cell r="H354">
            <v>0</v>
          </cell>
          <cell r="I354">
            <v>55001857</v>
          </cell>
        </row>
        <row r="355">
          <cell r="A355">
            <v>420102</v>
          </cell>
          <cell r="B355" t="str">
            <v>4.2.01.02</v>
          </cell>
          <cell r="C355" t="str">
            <v>PRODUCTOS FORESTALES</v>
          </cell>
          <cell r="D355">
            <v>0</v>
          </cell>
          <cell r="E355">
            <v>575000</v>
          </cell>
          <cell r="F355">
            <v>2914500</v>
          </cell>
          <cell r="G355">
            <v>2339500</v>
          </cell>
          <cell r="H355">
            <v>0</v>
          </cell>
          <cell r="I355">
            <v>2339500</v>
          </cell>
        </row>
        <row r="356">
          <cell r="A356">
            <v>420103</v>
          </cell>
          <cell r="B356" t="str">
            <v>4.2.01.03</v>
          </cell>
          <cell r="C356" t="str">
            <v>PRODUCTOS PISCICOLAS</v>
          </cell>
          <cell r="D356">
            <v>0</v>
          </cell>
          <cell r="E356">
            <v>0</v>
          </cell>
          <cell r="F356">
            <v>301000</v>
          </cell>
          <cell r="G356">
            <v>301000</v>
          </cell>
          <cell r="H356">
            <v>0</v>
          </cell>
          <cell r="I356">
            <v>301000</v>
          </cell>
        </row>
        <row r="357">
          <cell r="A357">
            <v>420104</v>
          </cell>
          <cell r="B357" t="str">
            <v>4.2.01.04</v>
          </cell>
          <cell r="C357" t="str">
            <v>SEMOVIENTES</v>
          </cell>
          <cell r="D357">
            <v>0</v>
          </cell>
          <cell r="E357">
            <v>1417500</v>
          </cell>
          <cell r="F357">
            <v>300830717</v>
          </cell>
          <cell r="G357">
            <v>299413217</v>
          </cell>
          <cell r="H357">
            <v>0</v>
          </cell>
          <cell r="I357">
            <v>299413217</v>
          </cell>
        </row>
        <row r="358">
          <cell r="A358">
            <v>420105</v>
          </cell>
          <cell r="B358" t="str">
            <v>4.2.01.05</v>
          </cell>
          <cell r="C358" t="str">
            <v>PRODUCTOS AVÍCOLAS</v>
          </cell>
          <cell r="D358">
            <v>0</v>
          </cell>
          <cell r="E358">
            <v>1450000</v>
          </cell>
          <cell r="F358">
            <v>29260000</v>
          </cell>
          <cell r="G358">
            <v>27810000</v>
          </cell>
          <cell r="H358">
            <v>0</v>
          </cell>
          <cell r="I358">
            <v>27810000</v>
          </cell>
        </row>
        <row r="359">
          <cell r="A359">
            <v>420106</v>
          </cell>
          <cell r="B359" t="str">
            <v>4.2.01.06</v>
          </cell>
          <cell r="C359" t="str">
            <v>PRODUCTOS PECUARIOS</v>
          </cell>
          <cell r="D359">
            <v>0</v>
          </cell>
          <cell r="E359">
            <v>0</v>
          </cell>
          <cell r="F359">
            <v>160000</v>
          </cell>
          <cell r="G359">
            <v>160000</v>
          </cell>
          <cell r="H359">
            <v>0</v>
          </cell>
          <cell r="I359">
            <v>160000</v>
          </cell>
        </row>
        <row r="360">
          <cell r="A360">
            <v>4203</v>
          </cell>
          <cell r="B360" t="str">
            <v>4.2.03</v>
          </cell>
          <cell r="C360" t="str">
            <v>PRODUCTOS ALIMENTICIOS,  BEBIDAS Y ALCOHOLES</v>
          </cell>
          <cell r="D360">
            <v>0</v>
          </cell>
          <cell r="E360">
            <v>16854860</v>
          </cell>
          <cell r="F360">
            <v>355421415.88</v>
          </cell>
          <cell r="G360">
            <v>338566555.88</v>
          </cell>
          <cell r="H360">
            <v>0</v>
          </cell>
          <cell r="I360">
            <v>338566555.88</v>
          </cell>
        </row>
        <row r="361">
          <cell r="A361">
            <v>420302</v>
          </cell>
          <cell r="B361" t="str">
            <v>4.2.03.02</v>
          </cell>
          <cell r="C361" t="str">
            <v>PRODUCTOS ALIMENTICIOS</v>
          </cell>
          <cell r="D361">
            <v>0</v>
          </cell>
          <cell r="E361">
            <v>16854860</v>
          </cell>
          <cell r="F361">
            <v>355421415.88</v>
          </cell>
          <cell r="G361">
            <v>338566555.88</v>
          </cell>
          <cell r="H361">
            <v>0</v>
          </cell>
          <cell r="I361">
            <v>338566555.88</v>
          </cell>
        </row>
        <row r="362">
          <cell r="A362">
            <v>4204</v>
          </cell>
          <cell r="B362" t="str">
            <v>4.2.04</v>
          </cell>
          <cell r="C362" t="str">
            <v>PRODUCTOS MANUFACTURADOS</v>
          </cell>
          <cell r="D362">
            <v>0</v>
          </cell>
          <cell r="E362">
            <v>102944111</v>
          </cell>
          <cell r="F362">
            <v>379224791.67000002</v>
          </cell>
          <cell r="G362">
            <v>276280680.67000002</v>
          </cell>
          <cell r="H362">
            <v>0</v>
          </cell>
          <cell r="I362">
            <v>276280680.67000002</v>
          </cell>
        </row>
        <row r="363">
          <cell r="A363">
            <v>420401</v>
          </cell>
          <cell r="B363" t="str">
            <v>4.2.04.01</v>
          </cell>
          <cell r="C363" t="str">
            <v>IMPRESOS Y PUBLICACIONES</v>
          </cell>
          <cell r="D363">
            <v>0</v>
          </cell>
          <cell r="E363">
            <v>102944111</v>
          </cell>
          <cell r="F363">
            <v>376831791.67000002</v>
          </cell>
          <cell r="G363">
            <v>273887680.67000002</v>
          </cell>
          <cell r="H363">
            <v>0</v>
          </cell>
          <cell r="I363">
            <v>273887680.67000002</v>
          </cell>
        </row>
        <row r="364">
          <cell r="A364">
            <v>420407</v>
          </cell>
          <cell r="B364" t="str">
            <v>4.2.04.07</v>
          </cell>
          <cell r="C364" t="str">
            <v>MEDICAMENTOS DE USO VETERINARIO</v>
          </cell>
          <cell r="D364">
            <v>0</v>
          </cell>
          <cell r="E364">
            <v>0</v>
          </cell>
          <cell r="F364">
            <v>2393000</v>
          </cell>
          <cell r="G364">
            <v>2393000</v>
          </cell>
          <cell r="H364">
            <v>0</v>
          </cell>
          <cell r="I364">
            <v>2393000</v>
          </cell>
        </row>
        <row r="365">
          <cell r="A365">
            <v>4210</v>
          </cell>
          <cell r="B365" t="str">
            <v>4.2.10</v>
          </cell>
          <cell r="C365" t="str">
            <v>BIENES COMERCIALIZADOS</v>
          </cell>
          <cell r="D365">
            <v>0</v>
          </cell>
          <cell r="E365">
            <v>36851500</v>
          </cell>
          <cell r="F365">
            <v>108526500</v>
          </cell>
          <cell r="G365">
            <v>71675000</v>
          </cell>
          <cell r="H365">
            <v>0</v>
          </cell>
          <cell r="I365">
            <v>71675000</v>
          </cell>
        </row>
        <row r="366">
          <cell r="A366">
            <v>421090</v>
          </cell>
          <cell r="B366" t="str">
            <v>4.2.10.90</v>
          </cell>
          <cell r="C366" t="str">
            <v>OTROS BIENES COMERCIALIZADOS</v>
          </cell>
          <cell r="D366">
            <v>0</v>
          </cell>
          <cell r="E366">
            <v>36851500</v>
          </cell>
          <cell r="F366">
            <v>108526500</v>
          </cell>
          <cell r="G366">
            <v>71675000</v>
          </cell>
          <cell r="H366">
            <v>0</v>
          </cell>
          <cell r="I366">
            <v>71675000</v>
          </cell>
        </row>
        <row r="367">
          <cell r="A367">
            <v>4295</v>
          </cell>
          <cell r="B367" t="str">
            <v>4.2.95</v>
          </cell>
          <cell r="C367" t="str">
            <v>DEVOLUCIONES, REBAJAS Y DESCUENTOS EN VENTA DE BIENES (DB)</v>
          </cell>
          <cell r="D367">
            <v>0</v>
          </cell>
          <cell r="E367">
            <v>694407</v>
          </cell>
          <cell r="F367">
            <v>694407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429503</v>
          </cell>
          <cell r="B368" t="str">
            <v>4.2.95.03</v>
          </cell>
          <cell r="C368" t="str">
            <v>PRODUCTOS DE LA AGRICULTURA, SILVICULTURA Y PESCA</v>
          </cell>
          <cell r="D368">
            <v>0</v>
          </cell>
          <cell r="E368">
            <v>600000</v>
          </cell>
          <cell r="F368">
            <v>600000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429506</v>
          </cell>
          <cell r="B369" t="str">
            <v>4.2.95.06</v>
          </cell>
          <cell r="C369" t="str">
            <v>PRODUCTOS MANUFACTURADOS</v>
          </cell>
          <cell r="D369">
            <v>0</v>
          </cell>
          <cell r="E369">
            <v>94407</v>
          </cell>
          <cell r="F369">
            <v>94407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43</v>
          </cell>
          <cell r="B370">
            <v>4.3</v>
          </cell>
          <cell r="C370" t="str">
            <v>VENTA DE SERVICIOS</v>
          </cell>
          <cell r="D370">
            <v>0</v>
          </cell>
          <cell r="E370">
            <v>15036663143.01</v>
          </cell>
          <cell r="F370">
            <v>106627347282.31</v>
          </cell>
          <cell r="G370">
            <v>91590684139.300018</v>
          </cell>
          <cell r="H370">
            <v>0</v>
          </cell>
          <cell r="I370">
            <v>91590684139.300018</v>
          </cell>
        </row>
        <row r="371">
          <cell r="A371">
            <v>4305</v>
          </cell>
          <cell r="B371" t="str">
            <v>4.3.05</v>
          </cell>
          <cell r="C371" t="str">
            <v>SERVICIOS EDUCATIVOS</v>
          </cell>
          <cell r="D371">
            <v>0</v>
          </cell>
          <cell r="E371">
            <v>12505358446.01</v>
          </cell>
          <cell r="F371">
            <v>89466692516.369995</v>
          </cell>
          <cell r="G371">
            <v>76961334070.360016</v>
          </cell>
          <cell r="H371">
            <v>0</v>
          </cell>
          <cell r="I371">
            <v>76961334070.360016</v>
          </cell>
        </row>
        <row r="372">
          <cell r="A372">
            <v>430514</v>
          </cell>
          <cell r="B372" t="str">
            <v>4.3.05.14</v>
          </cell>
          <cell r="C372" t="str">
            <v>EDUCACION FORMAL - SUPERIOR FORMACION PROFESIONAL</v>
          </cell>
          <cell r="D372">
            <v>0</v>
          </cell>
          <cell r="E372">
            <v>3458169708.21</v>
          </cell>
          <cell r="F372">
            <v>31791220922.709999</v>
          </cell>
          <cell r="G372">
            <v>28333051214.5</v>
          </cell>
          <cell r="H372">
            <v>0</v>
          </cell>
          <cell r="I372">
            <v>28333051214.5</v>
          </cell>
        </row>
        <row r="373">
          <cell r="A373">
            <v>430515</v>
          </cell>
          <cell r="B373" t="str">
            <v>4.3.05.15</v>
          </cell>
          <cell r="C373" t="str">
            <v>EDUCACION FORMAL - SUPERIOR POSGRADOS</v>
          </cell>
          <cell r="D373">
            <v>0</v>
          </cell>
          <cell r="E373">
            <v>3542067803</v>
          </cell>
          <cell r="F373">
            <v>19359369754.5</v>
          </cell>
          <cell r="G373">
            <v>15817301951.5</v>
          </cell>
          <cell r="H373">
            <v>0</v>
          </cell>
          <cell r="I373">
            <v>15817301951.5</v>
          </cell>
        </row>
        <row r="374">
          <cell r="A374">
            <v>430516</v>
          </cell>
          <cell r="B374" t="str">
            <v>4.3.05.16</v>
          </cell>
          <cell r="C374" t="str">
            <v>EDUCACION FORMAL - INVESTIGACIÓN</v>
          </cell>
          <cell r="D374">
            <v>0</v>
          </cell>
          <cell r="E374">
            <v>753644672.89999998</v>
          </cell>
          <cell r="F374">
            <v>7447367262.0500002</v>
          </cell>
          <cell r="G374">
            <v>6693722589.1500006</v>
          </cell>
          <cell r="H374">
            <v>0</v>
          </cell>
          <cell r="I374">
            <v>6693722589.1500006</v>
          </cell>
        </row>
        <row r="375">
          <cell r="A375">
            <v>430527</v>
          </cell>
          <cell r="B375" t="str">
            <v>4.3.05.27</v>
          </cell>
          <cell r="C375" t="str">
            <v>EDUCACIÓN PARA EL TRABAJO Y EL DESARROLLO HUMANO - FORMACIÓN EXTENSIVA</v>
          </cell>
          <cell r="D375">
            <v>0</v>
          </cell>
          <cell r="E375">
            <v>4659436997.5500002</v>
          </cell>
          <cell r="F375">
            <v>29780126680.630001</v>
          </cell>
          <cell r="G375">
            <v>25120689683.080002</v>
          </cell>
          <cell r="H375">
            <v>0</v>
          </cell>
          <cell r="I375">
            <v>25120689683.080002</v>
          </cell>
        </row>
        <row r="376">
          <cell r="A376">
            <v>430550</v>
          </cell>
          <cell r="B376" t="str">
            <v>4.3.05.50</v>
          </cell>
          <cell r="C376" t="str">
            <v>SERVICIOS CONEXOS A LA EDUCACION</v>
          </cell>
          <cell r="D376">
            <v>0</v>
          </cell>
          <cell r="E376">
            <v>92039264.349999994</v>
          </cell>
          <cell r="F376">
            <v>1088607896.48</v>
          </cell>
          <cell r="G376">
            <v>996568632.13</v>
          </cell>
          <cell r="H376">
            <v>0</v>
          </cell>
          <cell r="I376">
            <v>996568632.13</v>
          </cell>
        </row>
        <row r="377">
          <cell r="A377">
            <v>4311</v>
          </cell>
          <cell r="B377" t="str">
            <v>4.3.11</v>
          </cell>
          <cell r="C377" t="str">
            <v>ADMINISTRACION DEL SISTEMA DE SEGURIDAD SOCIAL EN SALUD</v>
          </cell>
          <cell r="D377">
            <v>0</v>
          </cell>
          <cell r="E377">
            <v>1558741458</v>
          </cell>
          <cell r="F377">
            <v>15737481051.940001</v>
          </cell>
          <cell r="G377">
            <v>14178739593.940001</v>
          </cell>
          <cell r="H377">
            <v>0</v>
          </cell>
          <cell r="I377">
            <v>14178739593.940001</v>
          </cell>
        </row>
        <row r="378">
          <cell r="A378">
            <v>431101</v>
          </cell>
          <cell r="B378" t="str">
            <v>4.3.11.01</v>
          </cell>
          <cell r="C378" t="str">
            <v>UNIDAD DE PAGO POR CAPITACION REGIMEN CONTRIBUTIVO -UPC</v>
          </cell>
          <cell r="D378">
            <v>0</v>
          </cell>
          <cell r="E378">
            <v>1520768205</v>
          </cell>
          <cell r="F378">
            <v>14448270169.940001</v>
          </cell>
          <cell r="G378">
            <v>12927501964.940001</v>
          </cell>
          <cell r="H378">
            <v>0</v>
          </cell>
          <cell r="I378">
            <v>12927501964.940001</v>
          </cell>
        </row>
        <row r="379">
          <cell r="A379">
            <v>431103</v>
          </cell>
          <cell r="B379" t="str">
            <v>4.3.11.03</v>
          </cell>
          <cell r="C379" t="str">
            <v>CUOTA MODERADORA RÉGIMEN CONTRIBUTIVO</v>
          </cell>
          <cell r="D379">
            <v>0</v>
          </cell>
          <cell r="E379">
            <v>0</v>
          </cell>
          <cell r="F379">
            <v>510524446</v>
          </cell>
          <cell r="G379">
            <v>510524446</v>
          </cell>
          <cell r="H379">
            <v>0</v>
          </cell>
          <cell r="I379">
            <v>510524446</v>
          </cell>
        </row>
        <row r="380">
          <cell r="A380">
            <v>431104</v>
          </cell>
          <cell r="B380" t="str">
            <v>4.3.11.04</v>
          </cell>
          <cell r="C380" t="str">
            <v>COPAGOS REGIMEN CONTRIBUTIVO</v>
          </cell>
          <cell r="D380">
            <v>0</v>
          </cell>
          <cell r="E380">
            <v>9508960</v>
          </cell>
          <cell r="F380">
            <v>88703775</v>
          </cell>
          <cell r="G380">
            <v>79194815</v>
          </cell>
          <cell r="H380">
            <v>0</v>
          </cell>
          <cell r="I380">
            <v>79194815</v>
          </cell>
        </row>
        <row r="381">
          <cell r="A381">
            <v>431114</v>
          </cell>
          <cell r="B381" t="str">
            <v>4.3.11.14</v>
          </cell>
          <cell r="C381" t="str">
            <v>CUOTAS DE INSCRIPCION Y AFILIACION A  PLANES COMPLEMENTARIOS</v>
          </cell>
          <cell r="D381">
            <v>0</v>
          </cell>
          <cell r="E381">
            <v>27812593</v>
          </cell>
          <cell r="F381">
            <v>280834794</v>
          </cell>
          <cell r="G381">
            <v>253022201</v>
          </cell>
          <cell r="H381">
            <v>0</v>
          </cell>
          <cell r="I381">
            <v>253022201</v>
          </cell>
        </row>
        <row r="382">
          <cell r="A382">
            <v>431190</v>
          </cell>
          <cell r="B382" t="str">
            <v>4.3.11.90</v>
          </cell>
          <cell r="C382" t="str">
            <v>OTROS INGRESOS POR LA ADMON DEL SISTEMA DE SEGURIDAD SOCIAL EN SALUD</v>
          </cell>
          <cell r="D382">
            <v>0</v>
          </cell>
          <cell r="E382">
            <v>651700</v>
          </cell>
          <cell r="F382">
            <v>409147867</v>
          </cell>
          <cell r="G382">
            <v>408496167</v>
          </cell>
          <cell r="H382">
            <v>0</v>
          </cell>
          <cell r="I382">
            <v>408496167</v>
          </cell>
        </row>
        <row r="383">
          <cell r="A383">
            <v>4312</v>
          </cell>
          <cell r="B383" t="str">
            <v>4.3.12</v>
          </cell>
          <cell r="C383" t="str">
            <v>SERVICIOS DE SALUD</v>
          </cell>
          <cell r="D383">
            <v>0</v>
          </cell>
          <cell r="E383">
            <v>10984773</v>
          </cell>
          <cell r="F383">
            <v>96107348</v>
          </cell>
          <cell r="G383">
            <v>85122575</v>
          </cell>
          <cell r="H383">
            <v>0</v>
          </cell>
          <cell r="I383">
            <v>85122575</v>
          </cell>
        </row>
        <row r="384">
          <cell r="A384">
            <v>431217</v>
          </cell>
          <cell r="B384" t="str">
            <v>4.3.12.17</v>
          </cell>
          <cell r="C384" t="str">
            <v>SERVICIOS AMBULATORIOS - CONSULTA EXTERNA Y PROCEDIMIENTOS</v>
          </cell>
          <cell r="D384">
            <v>0</v>
          </cell>
          <cell r="E384">
            <v>10984773</v>
          </cell>
          <cell r="F384">
            <v>81586084</v>
          </cell>
          <cell r="G384">
            <v>70601311</v>
          </cell>
          <cell r="H384">
            <v>0</v>
          </cell>
          <cell r="I384">
            <v>70601311</v>
          </cell>
        </row>
        <row r="385">
          <cell r="A385">
            <v>431219</v>
          </cell>
          <cell r="B385" t="str">
            <v>4.3.12.19</v>
          </cell>
          <cell r="C385" t="str">
            <v>SERVICIOS AMBULATORIOS - SALUD ORAL</v>
          </cell>
          <cell r="D385">
            <v>0</v>
          </cell>
          <cell r="E385">
            <v>0</v>
          </cell>
          <cell r="F385">
            <v>14377464</v>
          </cell>
          <cell r="G385">
            <v>14377464</v>
          </cell>
          <cell r="H385">
            <v>0</v>
          </cell>
          <cell r="I385">
            <v>14377464</v>
          </cell>
        </row>
        <row r="386">
          <cell r="A386">
            <v>431295</v>
          </cell>
          <cell r="B386" t="str">
            <v>4.3.12.95</v>
          </cell>
          <cell r="C386" t="str">
            <v>SERVICIOS CONEXOS A LA SALUD -OTROS SERVICIOS</v>
          </cell>
          <cell r="D386">
            <v>0</v>
          </cell>
          <cell r="E386">
            <v>0</v>
          </cell>
          <cell r="F386">
            <v>143800</v>
          </cell>
          <cell r="G386">
            <v>143800</v>
          </cell>
          <cell r="H386">
            <v>0</v>
          </cell>
          <cell r="I386">
            <v>143800</v>
          </cell>
        </row>
        <row r="387">
          <cell r="A387">
            <v>4333</v>
          </cell>
          <cell r="B387" t="str">
            <v>4.3.33</v>
          </cell>
          <cell r="C387" t="str">
            <v>SERVICIOS DE COMUNICACIONES</v>
          </cell>
          <cell r="D387">
            <v>0</v>
          </cell>
          <cell r="E387">
            <v>615631272</v>
          </cell>
          <cell r="F387">
            <v>1203254965</v>
          </cell>
          <cell r="G387">
            <v>587623693</v>
          </cell>
          <cell r="H387">
            <v>0</v>
          </cell>
          <cell r="I387">
            <v>587623693</v>
          </cell>
        </row>
        <row r="388">
          <cell r="A388">
            <v>433305</v>
          </cell>
          <cell r="B388" t="str">
            <v>4.3.33.05</v>
          </cell>
          <cell r="C388" t="str">
            <v>RADIODIFUSION SONORA</v>
          </cell>
          <cell r="D388">
            <v>0</v>
          </cell>
          <cell r="E388">
            <v>0</v>
          </cell>
          <cell r="F388">
            <v>1511268</v>
          </cell>
          <cell r="G388">
            <v>1511268</v>
          </cell>
          <cell r="H388">
            <v>0</v>
          </cell>
          <cell r="I388">
            <v>1511268</v>
          </cell>
        </row>
        <row r="389">
          <cell r="A389">
            <v>433307</v>
          </cell>
          <cell r="B389" t="str">
            <v>4.3.33.07</v>
          </cell>
          <cell r="C389" t="str">
            <v>PROGRAMACIÓN Y PRODUCCION DE TELEVISIÓN</v>
          </cell>
          <cell r="D389">
            <v>0</v>
          </cell>
          <cell r="E389">
            <v>0</v>
          </cell>
          <cell r="F389">
            <v>269303653</v>
          </cell>
          <cell r="G389">
            <v>269303653</v>
          </cell>
          <cell r="H389">
            <v>0</v>
          </cell>
          <cell r="I389">
            <v>269303653</v>
          </cell>
        </row>
        <row r="390">
          <cell r="A390">
            <v>433390</v>
          </cell>
          <cell r="B390" t="str">
            <v>4.3.33.90</v>
          </cell>
          <cell r="C390" t="str">
            <v>OTROS SERVICIOS DE COMUNICACIONES</v>
          </cell>
          <cell r="D390">
            <v>0</v>
          </cell>
          <cell r="E390">
            <v>615631272</v>
          </cell>
          <cell r="F390">
            <v>932440044</v>
          </cell>
          <cell r="G390">
            <v>316808772</v>
          </cell>
          <cell r="H390">
            <v>0</v>
          </cell>
          <cell r="I390">
            <v>316808772</v>
          </cell>
        </row>
        <row r="391">
          <cell r="A391">
            <v>4395</v>
          </cell>
          <cell r="B391" t="str">
            <v>4.3.95</v>
          </cell>
          <cell r="C391" t="str">
            <v>DEVOLUCIONES, REBAJAS Y DESCUENTOS EN VENTA DE SERVICIOS(DB)</v>
          </cell>
          <cell r="D391">
            <v>0</v>
          </cell>
          <cell r="E391">
            <v>345947194</v>
          </cell>
          <cell r="F391">
            <v>123811401</v>
          </cell>
          <cell r="G391">
            <v>-222135793</v>
          </cell>
          <cell r="H391">
            <v>0</v>
          </cell>
          <cell r="I391">
            <v>-222135793</v>
          </cell>
        </row>
        <row r="392">
          <cell r="A392">
            <v>439501</v>
          </cell>
          <cell r="B392" t="str">
            <v>4.3.95.01</v>
          </cell>
          <cell r="C392" t="str">
            <v>SERVICIOS EDUCATIVOS</v>
          </cell>
          <cell r="D392">
            <v>0</v>
          </cell>
          <cell r="E392">
            <v>344796340</v>
          </cell>
          <cell r="F392">
            <v>123811401</v>
          </cell>
          <cell r="G392">
            <v>-220984939</v>
          </cell>
          <cell r="H392">
            <v>0</v>
          </cell>
          <cell r="I392">
            <v>-220984939</v>
          </cell>
        </row>
        <row r="393">
          <cell r="A393">
            <v>439512</v>
          </cell>
          <cell r="B393" t="str">
            <v>4.3.95.12</v>
          </cell>
          <cell r="C393" t="str">
            <v>SERVICIOS DE SALUD</v>
          </cell>
          <cell r="D393">
            <v>0</v>
          </cell>
          <cell r="E393">
            <v>1150854</v>
          </cell>
          <cell r="F393">
            <v>0</v>
          </cell>
          <cell r="G393">
            <v>-1150854</v>
          </cell>
          <cell r="H393">
            <v>0</v>
          </cell>
          <cell r="I393">
            <v>-1150854</v>
          </cell>
        </row>
        <row r="394">
          <cell r="A394">
            <v>44</v>
          </cell>
          <cell r="B394">
            <v>4.4000000000000004</v>
          </cell>
          <cell r="C394" t="str">
            <v>TRANSFERENCIAS Y SUBVENCIONES</v>
          </cell>
          <cell r="D394">
            <v>0</v>
          </cell>
          <cell r="E394">
            <v>253542937590.31</v>
          </cell>
          <cell r="F394">
            <v>506912033230.31</v>
          </cell>
          <cell r="G394">
            <v>253369095640</v>
          </cell>
          <cell r="H394">
            <v>0</v>
          </cell>
          <cell r="I394">
            <v>253369095640</v>
          </cell>
        </row>
        <row r="395">
          <cell r="A395">
            <v>4428</v>
          </cell>
          <cell r="B395" t="str">
            <v>4.4.28</v>
          </cell>
          <cell r="C395" t="str">
            <v>OTRAS TRANSFERENCIAS</v>
          </cell>
          <cell r="D395">
            <v>0</v>
          </cell>
          <cell r="E395">
            <v>253542937590.31</v>
          </cell>
          <cell r="F395">
            <v>506912033230.31</v>
          </cell>
          <cell r="G395">
            <v>253369095640</v>
          </cell>
          <cell r="H395">
            <v>0</v>
          </cell>
          <cell r="I395">
            <v>253369095640</v>
          </cell>
        </row>
        <row r="396">
          <cell r="A396">
            <v>442801</v>
          </cell>
          <cell r="B396" t="str">
            <v>4.4.28.01</v>
          </cell>
          <cell r="C396" t="str">
            <v>PARA PAGO DE PENSIONES Y/O CESANTÍAS</v>
          </cell>
          <cell r="D396">
            <v>0</v>
          </cell>
          <cell r="E396">
            <v>70027506711</v>
          </cell>
          <cell r="F396">
            <v>134099425955</v>
          </cell>
          <cell r="G396">
            <v>64071919244</v>
          </cell>
          <cell r="H396">
            <v>0</v>
          </cell>
          <cell r="I396">
            <v>64071919244</v>
          </cell>
        </row>
        <row r="397">
          <cell r="A397">
            <v>442802</v>
          </cell>
          <cell r="B397" t="str">
            <v>4.4.28.02</v>
          </cell>
          <cell r="C397" t="str">
            <v>PARA PROYECTOS DE INVERSIÓN</v>
          </cell>
          <cell r="D397">
            <v>0</v>
          </cell>
          <cell r="E397">
            <v>103753622.31</v>
          </cell>
          <cell r="F397">
            <v>103753622.31</v>
          </cell>
          <cell r="G397">
            <v>0</v>
          </cell>
          <cell r="H397">
            <v>0</v>
          </cell>
          <cell r="I397">
            <v>0</v>
          </cell>
        </row>
        <row r="398">
          <cell r="A398">
            <v>442803</v>
          </cell>
          <cell r="B398" t="str">
            <v>4.4.28.03</v>
          </cell>
          <cell r="C398" t="str">
            <v>PARA GASTOS DE FUNCIONAMIENTO</v>
          </cell>
          <cell r="D398">
            <v>0</v>
          </cell>
          <cell r="E398">
            <v>183314298613</v>
          </cell>
          <cell r="F398">
            <v>372408588201</v>
          </cell>
          <cell r="G398">
            <v>189094289588</v>
          </cell>
          <cell r="H398">
            <v>0</v>
          </cell>
          <cell r="I398">
            <v>189094289588</v>
          </cell>
        </row>
        <row r="399">
          <cell r="A399">
            <v>442807</v>
          </cell>
          <cell r="B399" t="str">
            <v>4.4.28.07</v>
          </cell>
          <cell r="C399" t="str">
            <v>BIENES RECIBIDOS SIN CONTRAPRESTACIÓN</v>
          </cell>
          <cell r="D399">
            <v>0</v>
          </cell>
          <cell r="E399">
            <v>0</v>
          </cell>
          <cell r="F399">
            <v>120800000</v>
          </cell>
          <cell r="G399">
            <v>120800000</v>
          </cell>
          <cell r="H399">
            <v>0</v>
          </cell>
          <cell r="I399">
            <v>120800000</v>
          </cell>
        </row>
        <row r="400">
          <cell r="A400">
            <v>442808</v>
          </cell>
          <cell r="B400" t="str">
            <v>4.4.28.08</v>
          </cell>
          <cell r="C400" t="str">
            <v>DONACIONES</v>
          </cell>
          <cell r="D400">
            <v>0</v>
          </cell>
          <cell r="E400">
            <v>97378644</v>
          </cell>
          <cell r="F400">
            <v>179465452</v>
          </cell>
          <cell r="G400">
            <v>82086808</v>
          </cell>
          <cell r="H400">
            <v>0</v>
          </cell>
          <cell r="I400">
            <v>82086808</v>
          </cell>
        </row>
        <row r="401">
          <cell r="A401">
            <v>48</v>
          </cell>
          <cell r="B401">
            <v>4.8</v>
          </cell>
          <cell r="C401" t="str">
            <v>OTROS INGRESOS</v>
          </cell>
          <cell r="D401">
            <v>0</v>
          </cell>
          <cell r="E401">
            <v>1062279123.91</v>
          </cell>
          <cell r="F401">
            <v>15351949257.76</v>
          </cell>
          <cell r="G401">
            <v>14289670133.850002</v>
          </cell>
          <cell r="H401">
            <v>0</v>
          </cell>
          <cell r="I401">
            <v>14289670133.850002</v>
          </cell>
        </row>
        <row r="402">
          <cell r="A402">
            <v>4802</v>
          </cell>
          <cell r="B402" t="str">
            <v>4.8.02</v>
          </cell>
          <cell r="C402" t="str">
            <v>FINANCIEROS</v>
          </cell>
          <cell r="D402">
            <v>0</v>
          </cell>
          <cell r="E402">
            <v>977948478.56999993</v>
          </cell>
          <cell r="F402">
            <v>8435235405.7200003</v>
          </cell>
          <cell r="G402">
            <v>7457286927.1500006</v>
          </cell>
          <cell r="H402">
            <v>0</v>
          </cell>
          <cell r="I402">
            <v>7457286927.1500006</v>
          </cell>
        </row>
        <row r="403">
          <cell r="A403">
            <v>480201</v>
          </cell>
          <cell r="B403" t="str">
            <v>4.8.02.01</v>
          </cell>
          <cell r="C403" t="str">
            <v>INTERESES SOBRE DEPÓSITOS EN INSTITUCIONES FINANCIERAS</v>
          </cell>
          <cell r="D403">
            <v>0</v>
          </cell>
          <cell r="E403">
            <v>646327625.15999997</v>
          </cell>
          <cell r="F403">
            <v>3797543583.1300001</v>
          </cell>
          <cell r="G403">
            <v>3151215957.9700003</v>
          </cell>
          <cell r="H403">
            <v>0</v>
          </cell>
          <cell r="I403">
            <v>3151215957.9700003</v>
          </cell>
        </row>
        <row r="404">
          <cell r="A404">
            <v>480211</v>
          </cell>
          <cell r="B404" t="str">
            <v>4.8.02.11</v>
          </cell>
          <cell r="C404" t="str">
            <v>RENDIMIENTO EFECTIVO DE INVERSIONES DE ADMINISTRACIÓN DE LIQUIDEZ A COSTO AMORTIZADO</v>
          </cell>
          <cell r="D404">
            <v>0</v>
          </cell>
          <cell r="E404">
            <v>199883.16</v>
          </cell>
          <cell r="F404">
            <v>2084210287.8299999</v>
          </cell>
          <cell r="G404">
            <v>2084010404.6699998</v>
          </cell>
          <cell r="H404">
            <v>0</v>
          </cell>
          <cell r="I404">
            <v>2084010404.6699998</v>
          </cell>
        </row>
        <row r="405">
          <cell r="A405">
            <v>480213</v>
          </cell>
          <cell r="B405" t="str">
            <v>4.8.02.13</v>
          </cell>
          <cell r="C405" t="str">
            <v>INTERESES, DIVIDENDOS Y PARTICIPACIONES DE INVERSIONES DE ADMINISTRACIÓN DE LIQUIDEZ AL COSTO</v>
          </cell>
          <cell r="D405">
            <v>0</v>
          </cell>
          <cell r="E405">
            <v>330391034.25</v>
          </cell>
          <cell r="F405">
            <v>2115520779.6500001</v>
          </cell>
          <cell r="G405">
            <v>1785129745.4000001</v>
          </cell>
          <cell r="H405">
            <v>0</v>
          </cell>
          <cell r="I405">
            <v>1785129745.4000001</v>
          </cell>
        </row>
        <row r="406">
          <cell r="A406">
            <v>480221</v>
          </cell>
          <cell r="B406" t="str">
            <v>4.8.02.21</v>
          </cell>
          <cell r="C406" t="str">
            <v>RENDIMIENTO EFECTIVO PRÉSTAMOS POR COBRAR</v>
          </cell>
          <cell r="D406">
            <v>0</v>
          </cell>
          <cell r="E406">
            <v>309374</v>
          </cell>
          <cell r="F406">
            <v>279734704.11000001</v>
          </cell>
          <cell r="G406">
            <v>279425330.11000001</v>
          </cell>
          <cell r="H406">
            <v>0</v>
          </cell>
          <cell r="I406">
            <v>279425330.11000001</v>
          </cell>
        </row>
        <row r="407">
          <cell r="A407">
            <v>480232</v>
          </cell>
          <cell r="B407" t="str">
            <v>4.8.02.32</v>
          </cell>
          <cell r="C407" t="str">
            <v>RENDIMIENTOS SOBRE RECURSOS ENTREGADOS EN ADMINISTRACIÓN</v>
          </cell>
          <cell r="D407">
            <v>0</v>
          </cell>
          <cell r="E407">
            <v>0</v>
          </cell>
          <cell r="F407">
            <v>157286563</v>
          </cell>
          <cell r="G407">
            <v>157286563</v>
          </cell>
          <cell r="H407">
            <v>0</v>
          </cell>
          <cell r="I407">
            <v>157286563</v>
          </cell>
        </row>
        <row r="408">
          <cell r="A408">
            <v>480233</v>
          </cell>
          <cell r="B408" t="str">
            <v>4.8.02.33</v>
          </cell>
          <cell r="C408" t="str">
            <v>INTERESES DE MORA</v>
          </cell>
          <cell r="D408">
            <v>0</v>
          </cell>
          <cell r="E408">
            <v>0</v>
          </cell>
          <cell r="F408">
            <v>218926</v>
          </cell>
          <cell r="G408">
            <v>218926</v>
          </cell>
          <cell r="H408">
            <v>0</v>
          </cell>
          <cell r="I408">
            <v>218926</v>
          </cell>
        </row>
        <row r="409">
          <cell r="A409">
            <v>480290</v>
          </cell>
          <cell r="B409" t="str">
            <v>4.8.02.90</v>
          </cell>
          <cell r="C409" t="str">
            <v>OTROS INGRESOS FINANCIEROS</v>
          </cell>
          <cell r="D409">
            <v>0</v>
          </cell>
          <cell r="E409">
            <v>720562</v>
          </cell>
          <cell r="F409">
            <v>720562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4806</v>
          </cell>
          <cell r="B410" t="str">
            <v>4.8.06</v>
          </cell>
          <cell r="C410" t="str">
            <v>AJUSTE POR DIFERENCIA EN CAMBIO</v>
          </cell>
          <cell r="D410">
            <v>0</v>
          </cell>
          <cell r="E410">
            <v>0</v>
          </cell>
          <cell r="F410">
            <v>288537.8</v>
          </cell>
          <cell r="G410">
            <v>288537.8</v>
          </cell>
          <cell r="H410">
            <v>0</v>
          </cell>
          <cell r="I410">
            <v>288537.8</v>
          </cell>
        </row>
        <row r="411">
          <cell r="A411">
            <v>480613</v>
          </cell>
          <cell r="B411" t="str">
            <v>4.8.06.13</v>
          </cell>
          <cell r="C411" t="str">
            <v>ADQUISICION DE BIENES Y SERVICIOS DEL EXTERIOR</v>
          </cell>
          <cell r="D411">
            <v>0</v>
          </cell>
          <cell r="E411">
            <v>0</v>
          </cell>
          <cell r="F411">
            <v>288537.8</v>
          </cell>
          <cell r="G411">
            <v>288537.8</v>
          </cell>
          <cell r="H411">
            <v>0</v>
          </cell>
          <cell r="I411">
            <v>288537.8</v>
          </cell>
        </row>
        <row r="412">
          <cell r="A412">
            <v>4808</v>
          </cell>
          <cell r="B412" t="str">
            <v>4.8.08</v>
          </cell>
          <cell r="C412" t="str">
            <v>INGRESOS DIVERSOS</v>
          </cell>
          <cell r="D412">
            <v>0</v>
          </cell>
          <cell r="E412">
            <v>84330645.340000004</v>
          </cell>
          <cell r="F412">
            <v>6916425314.2399998</v>
          </cell>
          <cell r="G412">
            <v>6832094668.9000006</v>
          </cell>
          <cell r="H412">
            <v>0</v>
          </cell>
          <cell r="I412">
            <v>6832094668.9000006</v>
          </cell>
        </row>
        <row r="413">
          <cell r="A413">
            <v>480803</v>
          </cell>
          <cell r="B413" t="str">
            <v>4.8.08.03</v>
          </cell>
          <cell r="C413" t="str">
            <v>CUOTAS PARTES DE PENSIONES</v>
          </cell>
          <cell r="D413">
            <v>0</v>
          </cell>
          <cell r="E413">
            <v>0</v>
          </cell>
          <cell r="F413">
            <v>6131790</v>
          </cell>
          <cell r="G413">
            <v>6131790</v>
          </cell>
          <cell r="H413">
            <v>0</v>
          </cell>
          <cell r="I413">
            <v>6131790</v>
          </cell>
        </row>
        <row r="414">
          <cell r="A414">
            <v>480815</v>
          </cell>
          <cell r="B414" t="str">
            <v>4.8.08.15</v>
          </cell>
          <cell r="C414" t="str">
            <v>FOTOCOPIAS</v>
          </cell>
          <cell r="D414">
            <v>0</v>
          </cell>
          <cell r="E414">
            <v>200</v>
          </cell>
          <cell r="F414">
            <v>713260</v>
          </cell>
          <cell r="G414">
            <v>713060</v>
          </cell>
          <cell r="H414">
            <v>0</v>
          </cell>
          <cell r="I414">
            <v>713060</v>
          </cell>
        </row>
        <row r="415">
          <cell r="A415">
            <v>480817</v>
          </cell>
          <cell r="B415" t="str">
            <v>4.8.08.17</v>
          </cell>
          <cell r="C415" t="str">
            <v>ARRENDAMIENTO OPERATIVO</v>
          </cell>
          <cell r="D415">
            <v>0</v>
          </cell>
          <cell r="E415">
            <v>46107256</v>
          </cell>
          <cell r="F415">
            <v>2088645515.8</v>
          </cell>
          <cell r="G415">
            <v>2042538259.8</v>
          </cell>
          <cell r="H415">
            <v>0</v>
          </cell>
          <cell r="I415">
            <v>2042538259.8</v>
          </cell>
        </row>
        <row r="416">
          <cell r="A416">
            <v>480825</v>
          </cell>
          <cell r="B416" t="str">
            <v>4.8.08.25</v>
          </cell>
          <cell r="C416" t="str">
            <v>SOBRANTES</v>
          </cell>
          <cell r="D416">
            <v>0</v>
          </cell>
          <cell r="E416">
            <v>1428360.25</v>
          </cell>
          <cell r="F416">
            <v>7914506.9500000002</v>
          </cell>
          <cell r="G416">
            <v>6486146.7000000002</v>
          </cell>
          <cell r="H416">
            <v>0</v>
          </cell>
          <cell r="I416">
            <v>6486146.7000000002</v>
          </cell>
        </row>
        <row r="417">
          <cell r="A417">
            <v>480826</v>
          </cell>
          <cell r="B417" t="str">
            <v>4.8.08.26</v>
          </cell>
          <cell r="C417" t="str">
            <v>RECUPERACIONES</v>
          </cell>
          <cell r="D417">
            <v>0</v>
          </cell>
          <cell r="E417">
            <v>18029724.579999998</v>
          </cell>
          <cell r="F417">
            <v>4525232529.96</v>
          </cell>
          <cell r="G417">
            <v>4507202805.3800001</v>
          </cell>
          <cell r="H417">
            <v>0</v>
          </cell>
          <cell r="I417">
            <v>4507202805.3800001</v>
          </cell>
        </row>
        <row r="418">
          <cell r="A418">
            <v>480827</v>
          </cell>
          <cell r="B418" t="str">
            <v>4.8.08.27</v>
          </cell>
          <cell r="C418" t="str">
            <v>APROVECHAMIENTOS</v>
          </cell>
          <cell r="D418">
            <v>0</v>
          </cell>
          <cell r="E418">
            <v>0</v>
          </cell>
          <cell r="F418">
            <v>41876098</v>
          </cell>
          <cell r="G418">
            <v>41876098</v>
          </cell>
          <cell r="H418">
            <v>0</v>
          </cell>
          <cell r="I418">
            <v>41876098</v>
          </cell>
        </row>
        <row r="419">
          <cell r="A419">
            <v>480828</v>
          </cell>
          <cell r="B419" t="str">
            <v>4.8.08.28</v>
          </cell>
          <cell r="C419" t="str">
            <v>INDEMNIZACIONES</v>
          </cell>
          <cell r="D419">
            <v>0</v>
          </cell>
          <cell r="E419">
            <v>0</v>
          </cell>
          <cell r="F419">
            <v>134266505</v>
          </cell>
          <cell r="G419">
            <v>134266505</v>
          </cell>
          <cell r="H419">
            <v>0</v>
          </cell>
          <cell r="I419">
            <v>134266505</v>
          </cell>
        </row>
        <row r="420">
          <cell r="A420">
            <v>480890</v>
          </cell>
          <cell r="B420" t="str">
            <v>4.8.08.90</v>
          </cell>
          <cell r="C420" t="str">
            <v>OTROS INGRESOS DIVERSOS</v>
          </cell>
          <cell r="D420">
            <v>0</v>
          </cell>
          <cell r="E420">
            <v>18765104.510000002</v>
          </cell>
          <cell r="F420">
            <v>111645108.53</v>
          </cell>
          <cell r="G420">
            <v>92880004.019999996</v>
          </cell>
          <cell r="H420">
            <v>0</v>
          </cell>
          <cell r="I420">
            <v>92880004.019999996</v>
          </cell>
        </row>
        <row r="421">
          <cell r="A421">
            <v>5</v>
          </cell>
          <cell r="B421">
            <v>5</v>
          </cell>
          <cell r="C421" t="str">
            <v>GASTOS</v>
          </cell>
          <cell r="D421">
            <v>0</v>
          </cell>
          <cell r="E421">
            <v>83294193530.800003</v>
          </cell>
          <cell r="F421">
            <v>4445857394.749999</v>
          </cell>
          <cell r="G421">
            <v>78848336136.049988</v>
          </cell>
          <cell r="H421">
            <v>0</v>
          </cell>
          <cell r="I421">
            <v>78848336136.049988</v>
          </cell>
        </row>
        <row r="422">
          <cell r="A422">
            <v>51</v>
          </cell>
          <cell r="B422">
            <v>5.0999999999999996</v>
          </cell>
          <cell r="C422" t="str">
            <v>DE ADMINISTRACIÓN Y OPERACIÓN</v>
          </cell>
          <cell r="D422">
            <v>0</v>
          </cell>
          <cell r="E422">
            <v>71891947520.100006</v>
          </cell>
          <cell r="F422">
            <v>3942836372.6399999</v>
          </cell>
          <cell r="G422">
            <v>67949111147.459999</v>
          </cell>
          <cell r="H422">
            <v>0</v>
          </cell>
          <cell r="I422">
            <v>67949111147.459999</v>
          </cell>
        </row>
        <row r="423">
          <cell r="A423">
            <v>5101</v>
          </cell>
          <cell r="B423" t="str">
            <v>5.1.01</v>
          </cell>
          <cell r="C423" t="str">
            <v>SUELDOS Y SALARIOS</v>
          </cell>
          <cell r="D423">
            <v>0</v>
          </cell>
          <cell r="E423">
            <v>22549279807.799999</v>
          </cell>
          <cell r="F423">
            <v>519684572</v>
          </cell>
          <cell r="G423">
            <v>22029595235.799999</v>
          </cell>
          <cell r="H423">
            <v>0</v>
          </cell>
          <cell r="I423">
            <v>22029595235.799999</v>
          </cell>
        </row>
        <row r="424">
          <cell r="A424">
            <v>510101</v>
          </cell>
          <cell r="B424" t="str">
            <v>5.1.01.01</v>
          </cell>
          <cell r="C424" t="str">
            <v>SUELDOS</v>
          </cell>
          <cell r="D424">
            <v>0</v>
          </cell>
          <cell r="E424">
            <v>20068019371</v>
          </cell>
          <cell r="F424">
            <v>469935191</v>
          </cell>
          <cell r="G424">
            <v>19598084180</v>
          </cell>
          <cell r="H424">
            <v>0</v>
          </cell>
          <cell r="I424">
            <v>19598084180</v>
          </cell>
        </row>
        <row r="425">
          <cell r="A425">
            <v>510103</v>
          </cell>
          <cell r="B425" t="str">
            <v>5.1.01.03</v>
          </cell>
          <cell r="C425" t="str">
            <v>HORAS EXTRAS Y FESTIVOS</v>
          </cell>
          <cell r="D425">
            <v>0</v>
          </cell>
          <cell r="E425">
            <v>280988498</v>
          </cell>
          <cell r="F425">
            <v>904781</v>
          </cell>
          <cell r="G425">
            <v>280083717</v>
          </cell>
          <cell r="H425">
            <v>0</v>
          </cell>
          <cell r="I425">
            <v>280083717</v>
          </cell>
        </row>
        <row r="426">
          <cell r="A426">
            <v>510105</v>
          </cell>
          <cell r="B426" t="str">
            <v>5.1.01.05</v>
          </cell>
          <cell r="C426" t="str">
            <v>GASTOS DE REPRESENTACION</v>
          </cell>
          <cell r="D426">
            <v>0</v>
          </cell>
          <cell r="E426">
            <v>760580461</v>
          </cell>
          <cell r="F426">
            <v>31739183</v>
          </cell>
          <cell r="G426">
            <v>728841278</v>
          </cell>
          <cell r="H426">
            <v>0</v>
          </cell>
          <cell r="I426">
            <v>728841278</v>
          </cell>
        </row>
        <row r="427">
          <cell r="A427">
            <v>510119</v>
          </cell>
          <cell r="B427" t="str">
            <v>5.1.01.19</v>
          </cell>
          <cell r="C427" t="str">
            <v>BONIFICACIONES</v>
          </cell>
          <cell r="D427">
            <v>0</v>
          </cell>
          <cell r="E427">
            <v>1405811649.8</v>
          </cell>
          <cell r="F427">
            <v>16476050</v>
          </cell>
          <cell r="G427">
            <v>1389335599.8</v>
          </cell>
          <cell r="H427">
            <v>0</v>
          </cell>
          <cell r="I427">
            <v>1389335599.8</v>
          </cell>
        </row>
        <row r="428">
          <cell r="A428">
            <v>510123</v>
          </cell>
          <cell r="B428" t="str">
            <v>5.1.01.23</v>
          </cell>
          <cell r="C428" t="str">
            <v>AUXILIO DE TRANSPORTE</v>
          </cell>
          <cell r="D428">
            <v>0</v>
          </cell>
          <cell r="E428">
            <v>15987491</v>
          </cell>
          <cell r="F428">
            <v>251275</v>
          </cell>
          <cell r="G428">
            <v>15736216</v>
          </cell>
          <cell r="H428">
            <v>0</v>
          </cell>
          <cell r="I428">
            <v>15736216</v>
          </cell>
        </row>
        <row r="429">
          <cell r="A429">
            <v>510160</v>
          </cell>
          <cell r="B429" t="str">
            <v>5.1.01.60</v>
          </cell>
          <cell r="C429" t="str">
            <v>SUBSIDIO DE ALIMENTACION</v>
          </cell>
          <cell r="D429">
            <v>0</v>
          </cell>
          <cell r="E429">
            <v>17892337</v>
          </cell>
          <cell r="F429">
            <v>378092</v>
          </cell>
          <cell r="G429">
            <v>17514245</v>
          </cell>
          <cell r="H429">
            <v>0</v>
          </cell>
          <cell r="I429">
            <v>17514245</v>
          </cell>
        </row>
        <row r="430">
          <cell r="A430">
            <v>5102</v>
          </cell>
          <cell r="B430" t="str">
            <v>5.1.02</v>
          </cell>
          <cell r="C430" t="str">
            <v>CONTRIBUCIONES IMPUTADAS</v>
          </cell>
          <cell r="D430">
            <v>0</v>
          </cell>
          <cell r="E430">
            <v>488100482</v>
          </cell>
          <cell r="F430">
            <v>254294998</v>
          </cell>
          <cell r="G430">
            <v>233805484</v>
          </cell>
          <cell r="H430">
            <v>0</v>
          </cell>
          <cell r="I430">
            <v>233805484</v>
          </cell>
        </row>
        <row r="431">
          <cell r="A431">
            <v>510201</v>
          </cell>
          <cell r="B431" t="str">
            <v>5.1.02.01</v>
          </cell>
          <cell r="C431" t="str">
            <v>INCAPACIDADES</v>
          </cell>
          <cell r="D431">
            <v>0</v>
          </cell>
          <cell r="E431">
            <v>484939703</v>
          </cell>
          <cell r="F431">
            <v>254294998</v>
          </cell>
          <cell r="G431">
            <v>230644705</v>
          </cell>
          <cell r="H431">
            <v>0</v>
          </cell>
          <cell r="I431">
            <v>230644705</v>
          </cell>
        </row>
        <row r="432">
          <cell r="A432">
            <v>510203</v>
          </cell>
          <cell r="B432" t="str">
            <v>5.1.02.03</v>
          </cell>
          <cell r="C432" t="str">
            <v>INDEMNIZACIONES</v>
          </cell>
          <cell r="D432">
            <v>0</v>
          </cell>
          <cell r="E432">
            <v>3160779</v>
          </cell>
          <cell r="F432">
            <v>0</v>
          </cell>
          <cell r="G432">
            <v>3160779</v>
          </cell>
          <cell r="H432">
            <v>0</v>
          </cell>
          <cell r="I432">
            <v>3160779</v>
          </cell>
        </row>
        <row r="433">
          <cell r="A433">
            <v>5103</v>
          </cell>
          <cell r="B433" t="str">
            <v>5.1.03</v>
          </cell>
          <cell r="C433" t="str">
            <v>CONTRIBUCIONES EFECTIVAS</v>
          </cell>
          <cell r="D433">
            <v>0</v>
          </cell>
          <cell r="E433">
            <v>9033276592</v>
          </cell>
          <cell r="F433">
            <v>169640901</v>
          </cell>
          <cell r="G433">
            <v>8863635691</v>
          </cell>
          <cell r="H433">
            <v>0</v>
          </cell>
          <cell r="I433">
            <v>8863635691</v>
          </cell>
        </row>
        <row r="434">
          <cell r="A434">
            <v>510302</v>
          </cell>
          <cell r="B434" t="str">
            <v>5.1.03.02</v>
          </cell>
          <cell r="C434" t="str">
            <v>APORTES A CAJAS DE COMPENSACION FAMILIAR</v>
          </cell>
          <cell r="D434">
            <v>0</v>
          </cell>
          <cell r="E434">
            <v>1500648008</v>
          </cell>
          <cell r="F434">
            <v>0</v>
          </cell>
          <cell r="G434">
            <v>1500648008</v>
          </cell>
          <cell r="H434">
            <v>0</v>
          </cell>
          <cell r="I434">
            <v>1500648008</v>
          </cell>
        </row>
        <row r="435">
          <cell r="A435">
            <v>510303</v>
          </cell>
          <cell r="B435" t="str">
            <v>5.1.03.03</v>
          </cell>
          <cell r="C435" t="str">
            <v>COTIZACIONES A SEGURIDAD SOCIAL EN SALUD</v>
          </cell>
          <cell r="D435">
            <v>0</v>
          </cell>
          <cell r="E435">
            <v>3598061765</v>
          </cell>
          <cell r="F435">
            <v>169298362</v>
          </cell>
          <cell r="G435">
            <v>3428763403</v>
          </cell>
          <cell r="H435">
            <v>0</v>
          </cell>
          <cell r="I435">
            <v>3428763403</v>
          </cell>
        </row>
        <row r="436">
          <cell r="A436">
            <v>510304</v>
          </cell>
          <cell r="B436" t="str">
            <v>5.1.03.04</v>
          </cell>
          <cell r="C436" t="str">
            <v>APORTES SINDICALES</v>
          </cell>
          <cell r="D436">
            <v>0</v>
          </cell>
          <cell r="E436">
            <v>137044113</v>
          </cell>
          <cell r="F436">
            <v>0</v>
          </cell>
          <cell r="G436">
            <v>137044113</v>
          </cell>
          <cell r="H436">
            <v>0</v>
          </cell>
          <cell r="I436">
            <v>137044113</v>
          </cell>
        </row>
        <row r="437">
          <cell r="A437">
            <v>510305</v>
          </cell>
          <cell r="B437" t="str">
            <v>5.1.03.05</v>
          </cell>
          <cell r="C437" t="str">
            <v>COTIZACIONES A RIESGOS  LABORALES</v>
          </cell>
          <cell r="D437">
            <v>0</v>
          </cell>
          <cell r="E437">
            <v>160227000</v>
          </cell>
          <cell r="F437">
            <v>0</v>
          </cell>
          <cell r="G437">
            <v>160227000</v>
          </cell>
          <cell r="H437">
            <v>0</v>
          </cell>
          <cell r="I437">
            <v>160227000</v>
          </cell>
        </row>
        <row r="438">
          <cell r="A438">
            <v>510306</v>
          </cell>
          <cell r="B438" t="str">
            <v>5.1.03.06</v>
          </cell>
          <cell r="C438" t="str">
            <v>COTIZACIONES A ENTIDADES ADMINISTRADORAS DEL RÉGIMEN DE PRIMA MEDIA</v>
          </cell>
          <cell r="D438">
            <v>0</v>
          </cell>
          <cell r="E438">
            <v>2732331949</v>
          </cell>
          <cell r="F438">
            <v>0</v>
          </cell>
          <cell r="G438">
            <v>2732331949</v>
          </cell>
          <cell r="H438">
            <v>0</v>
          </cell>
          <cell r="I438">
            <v>2732331949</v>
          </cell>
        </row>
        <row r="439">
          <cell r="A439">
            <v>510307</v>
          </cell>
          <cell r="B439" t="str">
            <v>5.1.03.07</v>
          </cell>
          <cell r="C439" t="str">
            <v>COTIZACIONES A ENTIDADES ADMINISTRADORAS DEL RÉGIMEN DE AHORRO INDIVIDUAL</v>
          </cell>
          <cell r="D439">
            <v>0</v>
          </cell>
          <cell r="E439">
            <v>904963757</v>
          </cell>
          <cell r="F439">
            <v>342539</v>
          </cell>
          <cell r="G439">
            <v>904621218</v>
          </cell>
          <cell r="H439">
            <v>0</v>
          </cell>
          <cell r="I439">
            <v>904621218</v>
          </cell>
        </row>
        <row r="440">
          <cell r="A440">
            <v>5104</v>
          </cell>
          <cell r="B440" t="str">
            <v>5.1.04</v>
          </cell>
          <cell r="C440" t="str">
            <v>APORTES SOBRE LA NOMINA</v>
          </cell>
          <cell r="D440">
            <v>0</v>
          </cell>
          <cell r="E440">
            <v>1125579406</v>
          </cell>
          <cell r="F440">
            <v>0</v>
          </cell>
          <cell r="G440">
            <v>1125579406</v>
          </cell>
          <cell r="H440">
            <v>0</v>
          </cell>
          <cell r="I440">
            <v>1125579406</v>
          </cell>
        </row>
        <row r="441">
          <cell r="A441">
            <v>510401</v>
          </cell>
          <cell r="B441" t="str">
            <v>5.1.04.01</v>
          </cell>
          <cell r="C441" t="str">
            <v>APORTES AL ICBF</v>
          </cell>
          <cell r="D441">
            <v>0</v>
          </cell>
          <cell r="E441">
            <v>1125579406</v>
          </cell>
          <cell r="F441">
            <v>0</v>
          </cell>
          <cell r="G441">
            <v>1125579406</v>
          </cell>
          <cell r="H441">
            <v>0</v>
          </cell>
          <cell r="I441">
            <v>1125579406</v>
          </cell>
        </row>
        <row r="442">
          <cell r="A442">
            <v>5107</v>
          </cell>
          <cell r="B442" t="str">
            <v>5.1.07</v>
          </cell>
          <cell r="C442" t="str">
            <v>PRESTACIONES SOCIALES</v>
          </cell>
          <cell r="D442">
            <v>0</v>
          </cell>
          <cell r="E442">
            <v>10698423550.91</v>
          </cell>
          <cell r="F442">
            <v>152844794</v>
          </cell>
          <cell r="G442">
            <v>10545578756.91</v>
          </cell>
          <cell r="H442">
            <v>0</v>
          </cell>
          <cell r="I442">
            <v>10545578756.91</v>
          </cell>
        </row>
        <row r="443">
          <cell r="A443">
            <v>510701</v>
          </cell>
          <cell r="B443" t="str">
            <v>5.1.07.01</v>
          </cell>
          <cell r="C443" t="str">
            <v>VACACIONES</v>
          </cell>
          <cell r="D443">
            <v>0</v>
          </cell>
          <cell r="E443">
            <v>1740795186.8</v>
          </cell>
          <cell r="F443">
            <v>26640722</v>
          </cell>
          <cell r="G443">
            <v>1714154464.8</v>
          </cell>
          <cell r="H443">
            <v>0</v>
          </cell>
          <cell r="I443">
            <v>1714154464.8</v>
          </cell>
        </row>
        <row r="444">
          <cell r="A444">
            <v>510702</v>
          </cell>
          <cell r="B444" t="str">
            <v>5.1.07.02</v>
          </cell>
          <cell r="C444" t="str">
            <v>CESANTÍAS</v>
          </cell>
          <cell r="D444">
            <v>0</v>
          </cell>
          <cell r="E444">
            <v>2775604230</v>
          </cell>
          <cell r="F444">
            <v>33024366</v>
          </cell>
          <cell r="G444">
            <v>2742579864</v>
          </cell>
          <cell r="H444">
            <v>0</v>
          </cell>
          <cell r="I444">
            <v>2742579864</v>
          </cell>
        </row>
        <row r="445">
          <cell r="A445">
            <v>510703</v>
          </cell>
          <cell r="B445" t="str">
            <v>5.1.07.03</v>
          </cell>
          <cell r="C445" t="str">
            <v>INTERESES A LAS CESANTÍAS</v>
          </cell>
          <cell r="D445">
            <v>0</v>
          </cell>
          <cell r="E445">
            <v>12682665.699999999</v>
          </cell>
          <cell r="F445">
            <v>64805</v>
          </cell>
          <cell r="G445">
            <v>12617860.699999999</v>
          </cell>
          <cell r="H445">
            <v>0</v>
          </cell>
          <cell r="I445">
            <v>12617860.699999999</v>
          </cell>
        </row>
        <row r="446">
          <cell r="A446">
            <v>510704</v>
          </cell>
          <cell r="B446" t="str">
            <v>5.1.07.04</v>
          </cell>
          <cell r="C446" t="str">
            <v>PRIMA DE VACACIONES</v>
          </cell>
          <cell r="D446">
            <v>0</v>
          </cell>
          <cell r="E446">
            <v>2002179374.3900001</v>
          </cell>
          <cell r="F446">
            <v>30739244</v>
          </cell>
          <cell r="G446">
            <v>1971440130.3900001</v>
          </cell>
          <cell r="H446">
            <v>0</v>
          </cell>
          <cell r="I446">
            <v>1971440130.3900001</v>
          </cell>
        </row>
        <row r="447">
          <cell r="A447">
            <v>510705</v>
          </cell>
          <cell r="B447" t="str">
            <v>5.1.07.05</v>
          </cell>
          <cell r="C447" t="str">
            <v>PRIMA DE NAVIDAD</v>
          </cell>
          <cell r="D447">
            <v>0</v>
          </cell>
          <cell r="E447">
            <v>2248599382.04</v>
          </cell>
          <cell r="F447">
            <v>33645445</v>
          </cell>
          <cell r="G447">
            <v>2214953937.04</v>
          </cell>
          <cell r="H447">
            <v>0</v>
          </cell>
          <cell r="I447">
            <v>2214953937.04</v>
          </cell>
        </row>
        <row r="448">
          <cell r="A448">
            <v>510706</v>
          </cell>
          <cell r="B448" t="str">
            <v>5.1.07.06</v>
          </cell>
          <cell r="C448" t="str">
            <v>PRIMA DE SERVICIOS</v>
          </cell>
          <cell r="D448">
            <v>0</v>
          </cell>
          <cell r="E448">
            <v>1770149300.52</v>
          </cell>
          <cell r="F448">
            <v>27317657</v>
          </cell>
          <cell r="G448">
            <v>1742831643.52</v>
          </cell>
          <cell r="H448">
            <v>0</v>
          </cell>
          <cell r="I448">
            <v>1742831643.52</v>
          </cell>
        </row>
        <row r="449">
          <cell r="A449">
            <v>510707</v>
          </cell>
          <cell r="B449" t="str">
            <v>5.1.07.07</v>
          </cell>
          <cell r="C449" t="str">
            <v>BONIFICACIÓN ESPECIAL DE RECREACIÓN</v>
          </cell>
          <cell r="D449">
            <v>0</v>
          </cell>
          <cell r="E449">
            <v>100695746.45999999</v>
          </cell>
          <cell r="F449">
            <v>1412555</v>
          </cell>
          <cell r="G449">
            <v>99283191.459999993</v>
          </cell>
          <cell r="H449">
            <v>0</v>
          </cell>
          <cell r="I449">
            <v>99283191.459999993</v>
          </cell>
        </row>
        <row r="450">
          <cell r="A450">
            <v>510790</v>
          </cell>
          <cell r="B450" t="str">
            <v>5.1.07.90</v>
          </cell>
          <cell r="C450" t="str">
            <v>OTRAS PRIMAS</v>
          </cell>
          <cell r="D450">
            <v>0</v>
          </cell>
          <cell r="E450">
            <v>47717665</v>
          </cell>
          <cell r="F450">
            <v>0</v>
          </cell>
          <cell r="G450">
            <v>47717665</v>
          </cell>
          <cell r="H450">
            <v>0</v>
          </cell>
          <cell r="I450">
            <v>47717665</v>
          </cell>
        </row>
        <row r="451">
          <cell r="A451">
            <v>5108</v>
          </cell>
          <cell r="B451" t="str">
            <v>5.1.08</v>
          </cell>
          <cell r="C451" t="str">
            <v>GASTOS DE PERSONAL DIVERSOS</v>
          </cell>
          <cell r="D451">
            <v>0</v>
          </cell>
          <cell r="E451">
            <v>5887946404</v>
          </cell>
          <cell r="F451">
            <v>39051552</v>
          </cell>
          <cell r="G451">
            <v>5848894852</v>
          </cell>
          <cell r="H451">
            <v>0</v>
          </cell>
          <cell r="I451">
            <v>5848894852</v>
          </cell>
        </row>
        <row r="452">
          <cell r="A452">
            <v>510803</v>
          </cell>
          <cell r="B452" t="str">
            <v>5.1.08.03</v>
          </cell>
          <cell r="C452" t="str">
            <v>CAPACITACIÓN, BIENESTAR SOCIAL Y ESTÍMULOS</v>
          </cell>
          <cell r="D452">
            <v>0</v>
          </cell>
          <cell r="E452">
            <v>5669170219</v>
          </cell>
          <cell r="F452">
            <v>32149450</v>
          </cell>
          <cell r="G452">
            <v>5637020769</v>
          </cell>
          <cell r="H452">
            <v>0</v>
          </cell>
          <cell r="I452">
            <v>5637020769</v>
          </cell>
        </row>
        <row r="453">
          <cell r="A453">
            <v>510804</v>
          </cell>
          <cell r="B453" t="str">
            <v>5.1.08.04</v>
          </cell>
          <cell r="C453" t="str">
            <v>DOTACIÓN Y SUMINISTRO A TRABAJADORES</v>
          </cell>
          <cell r="D453">
            <v>0</v>
          </cell>
          <cell r="E453">
            <v>165965835</v>
          </cell>
          <cell r="F453">
            <v>0</v>
          </cell>
          <cell r="G453">
            <v>165965835</v>
          </cell>
          <cell r="H453">
            <v>0</v>
          </cell>
          <cell r="I453">
            <v>165965835</v>
          </cell>
        </row>
        <row r="454">
          <cell r="A454">
            <v>510806</v>
          </cell>
          <cell r="B454" t="str">
            <v>5.1.08.06</v>
          </cell>
          <cell r="C454" t="str">
            <v>CONTRATOS DE PERSONAL TEMPORAL</v>
          </cell>
          <cell r="D454">
            <v>0</v>
          </cell>
          <cell r="E454">
            <v>52810350</v>
          </cell>
          <cell r="F454">
            <v>6902102</v>
          </cell>
          <cell r="G454">
            <v>45908248</v>
          </cell>
          <cell r="H454">
            <v>0</v>
          </cell>
          <cell r="I454">
            <v>45908248</v>
          </cell>
        </row>
        <row r="455">
          <cell r="A455">
            <v>5111</v>
          </cell>
          <cell r="B455" t="str">
            <v>5.1.11</v>
          </cell>
          <cell r="C455" t="str">
            <v>GENERALES</v>
          </cell>
          <cell r="D455">
            <v>0</v>
          </cell>
          <cell r="E455">
            <v>15132094807.120001</v>
          </cell>
          <cell r="F455">
            <v>2002606924.99</v>
          </cell>
          <cell r="G455">
            <v>13129487882.130001</v>
          </cell>
          <cell r="H455">
            <v>0</v>
          </cell>
          <cell r="I455">
            <v>13129487882.130001</v>
          </cell>
        </row>
        <row r="456">
          <cell r="A456">
            <v>511114</v>
          </cell>
          <cell r="B456" t="str">
            <v>5.1.11.14</v>
          </cell>
          <cell r="C456" t="str">
            <v>MATERIALES Y SUMINISTROS</v>
          </cell>
          <cell r="D456">
            <v>0</v>
          </cell>
          <cell r="E456">
            <v>2427578387.0100002</v>
          </cell>
          <cell r="F456">
            <v>12363563.99</v>
          </cell>
          <cell r="G456">
            <v>2415214823.0200005</v>
          </cell>
          <cell r="H456">
            <v>0</v>
          </cell>
          <cell r="I456">
            <v>2415214823.0200005</v>
          </cell>
        </row>
        <row r="457">
          <cell r="A457">
            <v>511115</v>
          </cell>
          <cell r="B457" t="str">
            <v>5.1.11.15</v>
          </cell>
          <cell r="C457" t="str">
            <v>MANTENIMIENTO</v>
          </cell>
          <cell r="D457">
            <v>0</v>
          </cell>
          <cell r="E457">
            <v>310686749</v>
          </cell>
          <cell r="F457">
            <v>5575539</v>
          </cell>
          <cell r="G457">
            <v>305111210</v>
          </cell>
          <cell r="H457">
            <v>0</v>
          </cell>
          <cell r="I457">
            <v>305111210</v>
          </cell>
        </row>
        <row r="458">
          <cell r="A458">
            <v>511116</v>
          </cell>
          <cell r="B458" t="str">
            <v>5.1.11.16</v>
          </cell>
          <cell r="C458" t="str">
            <v>REPARACIONES</v>
          </cell>
          <cell r="D458">
            <v>0</v>
          </cell>
          <cell r="E458">
            <v>71849675</v>
          </cell>
          <cell r="F458">
            <v>7676676</v>
          </cell>
          <cell r="G458">
            <v>64172999</v>
          </cell>
          <cell r="H458">
            <v>0</v>
          </cell>
          <cell r="I458">
            <v>64172999</v>
          </cell>
        </row>
        <row r="459">
          <cell r="A459">
            <v>511117</v>
          </cell>
          <cell r="B459" t="str">
            <v>5.1.11.17</v>
          </cell>
          <cell r="C459" t="str">
            <v>SERVICIOS PUBLICOS</v>
          </cell>
          <cell r="D459">
            <v>0</v>
          </cell>
          <cell r="E459">
            <v>2762676729.1100001</v>
          </cell>
          <cell r="F459">
            <v>661849062</v>
          </cell>
          <cell r="G459">
            <v>2100827667.1100001</v>
          </cell>
          <cell r="H459">
            <v>0</v>
          </cell>
          <cell r="I459">
            <v>2100827667.1100001</v>
          </cell>
        </row>
        <row r="460">
          <cell r="A460">
            <v>511118</v>
          </cell>
          <cell r="B460" t="str">
            <v>5.1.11.18</v>
          </cell>
          <cell r="C460" t="str">
            <v>ARRENDAMIENTO OPERATIVO</v>
          </cell>
          <cell r="D460">
            <v>0</v>
          </cell>
          <cell r="E460">
            <v>142792632</v>
          </cell>
          <cell r="F460">
            <v>42827636</v>
          </cell>
          <cell r="G460">
            <v>99964996</v>
          </cell>
          <cell r="H460">
            <v>0</v>
          </cell>
          <cell r="I460">
            <v>99964996</v>
          </cell>
        </row>
        <row r="461">
          <cell r="A461">
            <v>511119</v>
          </cell>
          <cell r="B461" t="str">
            <v>5.1.11.19</v>
          </cell>
          <cell r="C461" t="str">
            <v>VIATICOS Y GASTOS DE VIAJE</v>
          </cell>
          <cell r="D461">
            <v>0</v>
          </cell>
          <cell r="E461">
            <v>216789958</v>
          </cell>
          <cell r="F461">
            <v>3898212</v>
          </cell>
          <cell r="G461">
            <v>212891746</v>
          </cell>
          <cell r="H461">
            <v>0</v>
          </cell>
          <cell r="I461">
            <v>212891746</v>
          </cell>
        </row>
        <row r="462">
          <cell r="A462">
            <v>511121</v>
          </cell>
          <cell r="B462" t="str">
            <v>5.1.11.21</v>
          </cell>
          <cell r="C462" t="str">
            <v>IMPRESOS, PUBLICACIONES, SUSCRIPCIONES Y AFILIACIONES</v>
          </cell>
          <cell r="D462">
            <v>0</v>
          </cell>
          <cell r="E462">
            <v>278911197</v>
          </cell>
          <cell r="F462">
            <v>8523025</v>
          </cell>
          <cell r="G462">
            <v>270388172</v>
          </cell>
          <cell r="H462">
            <v>0</v>
          </cell>
          <cell r="I462">
            <v>270388172</v>
          </cell>
        </row>
        <row r="463">
          <cell r="A463">
            <v>511122</v>
          </cell>
          <cell r="B463" t="str">
            <v>5.1.11.22</v>
          </cell>
          <cell r="C463" t="str">
            <v>FOTOCOPIAS</v>
          </cell>
          <cell r="D463">
            <v>0</v>
          </cell>
          <cell r="E463">
            <v>15289770</v>
          </cell>
          <cell r="F463">
            <v>0</v>
          </cell>
          <cell r="G463">
            <v>15289770</v>
          </cell>
          <cell r="H463">
            <v>0</v>
          </cell>
          <cell r="I463">
            <v>15289770</v>
          </cell>
        </row>
        <row r="464">
          <cell r="A464">
            <v>511123</v>
          </cell>
          <cell r="B464" t="str">
            <v>5.1.11.23</v>
          </cell>
          <cell r="C464" t="str">
            <v>COMUNICACIONES Y TRANSPORTE</v>
          </cell>
          <cell r="D464">
            <v>0</v>
          </cell>
          <cell r="E464">
            <v>741295788</v>
          </cell>
          <cell r="F464">
            <v>29204813</v>
          </cell>
          <cell r="G464">
            <v>712090975</v>
          </cell>
          <cell r="H464">
            <v>0</v>
          </cell>
          <cell r="I464">
            <v>712090975</v>
          </cell>
        </row>
        <row r="465">
          <cell r="A465">
            <v>511125</v>
          </cell>
          <cell r="B465" t="str">
            <v>5.1.11.25</v>
          </cell>
          <cell r="C465" t="str">
            <v>SEGUROS GENERALES</v>
          </cell>
          <cell r="D465">
            <v>0</v>
          </cell>
          <cell r="E465">
            <v>279437706</v>
          </cell>
          <cell r="F465">
            <v>86463382</v>
          </cell>
          <cell r="G465">
            <v>192974324</v>
          </cell>
          <cell r="H465">
            <v>0</v>
          </cell>
          <cell r="I465">
            <v>192974324</v>
          </cell>
        </row>
        <row r="466">
          <cell r="A466">
            <v>511133</v>
          </cell>
          <cell r="B466" t="str">
            <v>5.1.11.33</v>
          </cell>
          <cell r="C466" t="str">
            <v>SEGURIDAD INDUSTRIAL</v>
          </cell>
          <cell r="D466">
            <v>0</v>
          </cell>
          <cell r="E466">
            <v>7593690</v>
          </cell>
          <cell r="F466">
            <v>0</v>
          </cell>
          <cell r="G466">
            <v>7593690</v>
          </cell>
          <cell r="H466">
            <v>0</v>
          </cell>
          <cell r="I466">
            <v>7593690</v>
          </cell>
        </row>
        <row r="467">
          <cell r="A467">
            <v>511136</v>
          </cell>
          <cell r="B467" t="str">
            <v>5.1.11.36</v>
          </cell>
          <cell r="C467" t="str">
            <v>IMPLEMENTOS DEPORTIVOS</v>
          </cell>
          <cell r="D467">
            <v>0</v>
          </cell>
          <cell r="E467">
            <v>21701948</v>
          </cell>
          <cell r="F467">
            <v>0</v>
          </cell>
          <cell r="G467">
            <v>21701948</v>
          </cell>
          <cell r="H467">
            <v>0</v>
          </cell>
          <cell r="I467">
            <v>21701948</v>
          </cell>
        </row>
        <row r="468">
          <cell r="A468">
            <v>511146</v>
          </cell>
          <cell r="B468" t="str">
            <v>5.1.11.46</v>
          </cell>
          <cell r="C468" t="str">
            <v>COMBUSTIBLES Y LUBRICANTES</v>
          </cell>
          <cell r="D468">
            <v>0</v>
          </cell>
          <cell r="E468">
            <v>40380345</v>
          </cell>
          <cell r="F468">
            <v>415297</v>
          </cell>
          <cell r="G468">
            <v>39965048</v>
          </cell>
          <cell r="H468">
            <v>0</v>
          </cell>
          <cell r="I468">
            <v>39965048</v>
          </cell>
        </row>
        <row r="469">
          <cell r="A469">
            <v>511149</v>
          </cell>
          <cell r="B469" t="str">
            <v>5.1.11.49</v>
          </cell>
          <cell r="C469" t="str">
            <v>SERVICIOS DE ASEO, CAFETERÍA, RESTAURANTE Y LAVANDERÍA</v>
          </cell>
          <cell r="D469">
            <v>0</v>
          </cell>
          <cell r="E469">
            <v>2664089190</v>
          </cell>
          <cell r="F469">
            <v>833712574</v>
          </cell>
          <cell r="G469">
            <v>1830376616</v>
          </cell>
          <cell r="H469">
            <v>0</v>
          </cell>
          <cell r="I469">
            <v>1830376616</v>
          </cell>
        </row>
        <row r="470">
          <cell r="A470">
            <v>511154</v>
          </cell>
          <cell r="B470" t="str">
            <v>5.1.11.54</v>
          </cell>
          <cell r="C470" t="str">
            <v>ORGANIZACION DE EVENTOS</v>
          </cell>
          <cell r="D470">
            <v>0</v>
          </cell>
          <cell r="E470">
            <v>26366917</v>
          </cell>
          <cell r="F470">
            <v>0</v>
          </cell>
          <cell r="G470">
            <v>26366917</v>
          </cell>
          <cell r="H470">
            <v>0</v>
          </cell>
          <cell r="I470">
            <v>26366917</v>
          </cell>
        </row>
        <row r="471">
          <cell r="A471">
            <v>511155</v>
          </cell>
          <cell r="B471" t="str">
            <v>5.1.11.55</v>
          </cell>
          <cell r="C471" t="str">
            <v>ELEMENTOS DE ASEO, LAVANDERIA Y CAFETERIA</v>
          </cell>
          <cell r="D471">
            <v>0</v>
          </cell>
          <cell r="E471">
            <v>229574342</v>
          </cell>
          <cell r="F471">
            <v>61829475</v>
          </cell>
          <cell r="G471">
            <v>167744867</v>
          </cell>
          <cell r="H471">
            <v>0</v>
          </cell>
          <cell r="I471">
            <v>167744867</v>
          </cell>
        </row>
        <row r="472">
          <cell r="A472">
            <v>511164</v>
          </cell>
          <cell r="B472" t="str">
            <v>5.1.11.64</v>
          </cell>
          <cell r="C472" t="str">
            <v>GASTOS LEGALES</v>
          </cell>
          <cell r="D472">
            <v>0</v>
          </cell>
          <cell r="E472">
            <v>7477530</v>
          </cell>
          <cell r="F472">
            <v>0</v>
          </cell>
          <cell r="G472">
            <v>7477530</v>
          </cell>
          <cell r="H472">
            <v>0</v>
          </cell>
          <cell r="I472">
            <v>7477530</v>
          </cell>
        </row>
        <row r="473">
          <cell r="A473">
            <v>511165</v>
          </cell>
          <cell r="B473" t="str">
            <v>5.1.11.65</v>
          </cell>
          <cell r="C473" t="str">
            <v>INTANGIBLES</v>
          </cell>
          <cell r="D473">
            <v>0</v>
          </cell>
          <cell r="E473">
            <v>161963</v>
          </cell>
          <cell r="F473">
            <v>0</v>
          </cell>
          <cell r="G473">
            <v>161963</v>
          </cell>
          <cell r="H473">
            <v>0</v>
          </cell>
          <cell r="I473">
            <v>161963</v>
          </cell>
        </row>
        <row r="474">
          <cell r="A474">
            <v>511166</v>
          </cell>
          <cell r="B474" t="str">
            <v>5.1.11.66</v>
          </cell>
          <cell r="C474" t="str">
            <v>COSTAS PROCESALES</v>
          </cell>
          <cell r="D474">
            <v>0</v>
          </cell>
          <cell r="E474">
            <v>1032892</v>
          </cell>
          <cell r="F474">
            <v>0</v>
          </cell>
          <cell r="G474">
            <v>1032892</v>
          </cell>
          <cell r="H474">
            <v>0</v>
          </cell>
          <cell r="I474">
            <v>1032892</v>
          </cell>
        </row>
        <row r="475">
          <cell r="A475">
            <v>511178</v>
          </cell>
          <cell r="B475" t="str">
            <v>5.1.11.78</v>
          </cell>
          <cell r="C475" t="str">
            <v>COMISIONES</v>
          </cell>
          <cell r="D475">
            <v>0</v>
          </cell>
          <cell r="E475">
            <v>3780474071</v>
          </cell>
          <cell r="F475">
            <v>169537954</v>
          </cell>
          <cell r="G475">
            <v>3610936117</v>
          </cell>
          <cell r="H475">
            <v>0</v>
          </cell>
          <cell r="I475">
            <v>3610936117</v>
          </cell>
        </row>
        <row r="476">
          <cell r="A476">
            <v>511180</v>
          </cell>
          <cell r="B476" t="str">
            <v>5.1.11.80</v>
          </cell>
          <cell r="C476" t="str">
            <v>SERVICIOS</v>
          </cell>
          <cell r="D476">
            <v>0</v>
          </cell>
          <cell r="E476">
            <v>1103339528</v>
          </cell>
          <cell r="F476">
            <v>78729716</v>
          </cell>
          <cell r="G476">
            <v>1024609812</v>
          </cell>
          <cell r="H476">
            <v>0</v>
          </cell>
          <cell r="I476">
            <v>1024609812</v>
          </cell>
        </row>
        <row r="477">
          <cell r="A477">
            <v>511190</v>
          </cell>
          <cell r="B477" t="str">
            <v>5.1.11.90</v>
          </cell>
          <cell r="C477" t="str">
            <v>OTROS GASTOS GENERALES</v>
          </cell>
          <cell r="D477">
            <v>0</v>
          </cell>
          <cell r="E477">
            <v>2593800</v>
          </cell>
          <cell r="F477">
            <v>0</v>
          </cell>
          <cell r="G477">
            <v>2593800</v>
          </cell>
          <cell r="H477">
            <v>0</v>
          </cell>
          <cell r="I477">
            <v>2593800</v>
          </cell>
        </row>
        <row r="478">
          <cell r="A478">
            <v>5120</v>
          </cell>
          <cell r="B478" t="str">
            <v>5.1.20</v>
          </cell>
          <cell r="C478" t="str">
            <v>IMPUESTOS, CONTRIBUCIONES Y TASAS</v>
          </cell>
          <cell r="D478">
            <v>0</v>
          </cell>
          <cell r="E478">
            <v>6977246470.2700005</v>
          </cell>
          <cell r="F478">
            <v>804712630.64999998</v>
          </cell>
          <cell r="G478">
            <v>6172533839.6199999</v>
          </cell>
          <cell r="H478">
            <v>0</v>
          </cell>
          <cell r="I478">
            <v>6172533839.6199999</v>
          </cell>
        </row>
        <row r="479">
          <cell r="A479">
            <v>512001</v>
          </cell>
          <cell r="B479" t="str">
            <v>5.1.20.01</v>
          </cell>
          <cell r="C479" t="str">
            <v>IMPUESTO PREDIAL UNIFICADO</v>
          </cell>
          <cell r="D479">
            <v>0</v>
          </cell>
          <cell r="E479">
            <v>796954127</v>
          </cell>
          <cell r="F479">
            <v>9268354</v>
          </cell>
          <cell r="G479">
            <v>787685773</v>
          </cell>
          <cell r="H479">
            <v>0</v>
          </cell>
          <cell r="I479">
            <v>787685773</v>
          </cell>
        </row>
        <row r="480">
          <cell r="A480">
            <v>512010</v>
          </cell>
          <cell r="B480" t="str">
            <v>5.1.20.10</v>
          </cell>
          <cell r="C480" t="str">
            <v>TASAS</v>
          </cell>
          <cell r="D480">
            <v>0</v>
          </cell>
          <cell r="E480">
            <v>10552405</v>
          </cell>
          <cell r="F480">
            <v>355496</v>
          </cell>
          <cell r="G480">
            <v>10196909</v>
          </cell>
          <cell r="H480">
            <v>0</v>
          </cell>
          <cell r="I480">
            <v>10196909</v>
          </cell>
        </row>
        <row r="481">
          <cell r="A481">
            <v>512017</v>
          </cell>
          <cell r="B481" t="str">
            <v>5.1.20.17</v>
          </cell>
          <cell r="C481" t="str">
            <v>INTERESES DE MORA</v>
          </cell>
          <cell r="D481">
            <v>0</v>
          </cell>
          <cell r="E481">
            <v>134996</v>
          </cell>
          <cell r="F481">
            <v>134996</v>
          </cell>
          <cell r="G481">
            <v>0</v>
          </cell>
          <cell r="H481">
            <v>0</v>
          </cell>
          <cell r="I481">
            <v>0</v>
          </cell>
        </row>
        <row r="482">
          <cell r="A482">
            <v>512024</v>
          </cell>
          <cell r="B482" t="str">
            <v>5.1.20.24</v>
          </cell>
          <cell r="C482" t="str">
            <v>GRAVAMEN A LOS MOVIMIENTOS FINANCIEROS</v>
          </cell>
          <cell r="D482">
            <v>0</v>
          </cell>
          <cell r="E482">
            <v>248051965.16</v>
          </cell>
          <cell r="F482">
            <v>30863131.379999999</v>
          </cell>
          <cell r="G482">
            <v>217188833.78</v>
          </cell>
          <cell r="H482">
            <v>0</v>
          </cell>
          <cell r="I482">
            <v>217188833.78</v>
          </cell>
        </row>
        <row r="483">
          <cell r="A483">
            <v>512026</v>
          </cell>
          <cell r="B483" t="str">
            <v>5.1.20.26</v>
          </cell>
          <cell r="C483" t="str">
            <v>CONTRIBUCIONES</v>
          </cell>
          <cell r="D483">
            <v>0</v>
          </cell>
          <cell r="E483">
            <v>694295.27</v>
          </cell>
          <cell r="F483">
            <v>98348.27</v>
          </cell>
          <cell r="G483">
            <v>595947</v>
          </cell>
          <cell r="H483">
            <v>0</v>
          </cell>
          <cell r="I483">
            <v>595947</v>
          </cell>
        </row>
        <row r="484">
          <cell r="A484">
            <v>512090</v>
          </cell>
          <cell r="B484" t="str">
            <v>5.1.20.90</v>
          </cell>
          <cell r="C484" t="str">
            <v>OTROS IMPUESTOS, CONTRIBUCIONES Y TASAS</v>
          </cell>
          <cell r="D484">
            <v>0</v>
          </cell>
          <cell r="E484">
            <v>5920858681.8400002</v>
          </cell>
          <cell r="F484">
            <v>763992305</v>
          </cell>
          <cell r="G484">
            <v>5156866376.8400002</v>
          </cell>
          <cell r="H484">
            <v>0</v>
          </cell>
          <cell r="I484">
            <v>5156866376.8400002</v>
          </cell>
        </row>
        <row r="485">
          <cell r="A485">
            <v>53</v>
          </cell>
          <cell r="B485">
            <v>5.3</v>
          </cell>
          <cell r="C485" t="str">
            <v>DETERIORO, DEPRECIACIONES, AMORTIZACIONES Y PROVISIONES</v>
          </cell>
          <cell r="D485">
            <v>0</v>
          </cell>
          <cell r="E485">
            <v>980064519</v>
          </cell>
          <cell r="F485">
            <v>28146995</v>
          </cell>
          <cell r="G485">
            <v>951917524</v>
          </cell>
          <cell r="H485">
            <v>0</v>
          </cell>
          <cell r="I485">
            <v>951917524</v>
          </cell>
        </row>
        <row r="486">
          <cell r="A486">
            <v>5360</v>
          </cell>
          <cell r="B486" t="str">
            <v>5.3.60</v>
          </cell>
          <cell r="C486" t="str">
            <v>DEPRECIACIÓN DE PROPIEDADES, PLANTA Y EQUIPO</v>
          </cell>
          <cell r="D486">
            <v>0</v>
          </cell>
          <cell r="E486">
            <v>153922429</v>
          </cell>
          <cell r="F486">
            <v>0</v>
          </cell>
          <cell r="G486">
            <v>153922429</v>
          </cell>
          <cell r="H486">
            <v>0</v>
          </cell>
          <cell r="I486">
            <v>153922429</v>
          </cell>
        </row>
        <row r="487">
          <cell r="A487">
            <v>536002</v>
          </cell>
          <cell r="B487" t="str">
            <v>5.3.60.02</v>
          </cell>
          <cell r="C487" t="str">
            <v>PLANTAS, DUCTOS Y TÚNELES</v>
          </cell>
          <cell r="D487">
            <v>0</v>
          </cell>
          <cell r="E487">
            <v>16614</v>
          </cell>
          <cell r="F487">
            <v>0</v>
          </cell>
          <cell r="G487">
            <v>16614</v>
          </cell>
          <cell r="H487">
            <v>0</v>
          </cell>
          <cell r="I487">
            <v>16614</v>
          </cell>
        </row>
        <row r="488">
          <cell r="A488">
            <v>536004</v>
          </cell>
          <cell r="B488" t="str">
            <v>5.3.60.04</v>
          </cell>
          <cell r="C488" t="str">
            <v>MAQUINARIA Y EQUIPO</v>
          </cell>
          <cell r="D488">
            <v>0</v>
          </cell>
          <cell r="E488">
            <v>908135</v>
          </cell>
          <cell r="F488">
            <v>0</v>
          </cell>
          <cell r="G488">
            <v>908135</v>
          </cell>
          <cell r="H488">
            <v>0</v>
          </cell>
          <cell r="I488">
            <v>908135</v>
          </cell>
        </row>
        <row r="489">
          <cell r="A489">
            <v>536005</v>
          </cell>
          <cell r="B489" t="str">
            <v>5.3.60.05</v>
          </cell>
          <cell r="C489" t="str">
            <v>EQUIPO MÉDICO Y CIENTÍFICO</v>
          </cell>
          <cell r="D489">
            <v>0</v>
          </cell>
          <cell r="E489">
            <v>3015029</v>
          </cell>
          <cell r="F489">
            <v>0</v>
          </cell>
          <cell r="G489">
            <v>3015029</v>
          </cell>
          <cell r="H489">
            <v>0</v>
          </cell>
          <cell r="I489">
            <v>3015029</v>
          </cell>
        </row>
        <row r="490">
          <cell r="A490">
            <v>536006</v>
          </cell>
          <cell r="B490" t="str">
            <v>5.3.60.06</v>
          </cell>
          <cell r="C490" t="str">
            <v>MUEBLES, ENSERES Y EQUIPO DE OFICINA</v>
          </cell>
          <cell r="D490">
            <v>0</v>
          </cell>
          <cell r="E490">
            <v>355214</v>
          </cell>
          <cell r="F490">
            <v>0</v>
          </cell>
          <cell r="G490">
            <v>355214</v>
          </cell>
          <cell r="H490">
            <v>0</v>
          </cell>
          <cell r="I490">
            <v>355214</v>
          </cell>
        </row>
        <row r="491">
          <cell r="A491">
            <v>536007</v>
          </cell>
          <cell r="B491" t="str">
            <v>5.3.60.07</v>
          </cell>
          <cell r="C491" t="str">
            <v>EQUIPOS DE COMUNICACIÓN Y COMPUTACIÓN</v>
          </cell>
          <cell r="D491">
            <v>0</v>
          </cell>
          <cell r="E491">
            <v>29858276</v>
          </cell>
          <cell r="F491">
            <v>0</v>
          </cell>
          <cell r="G491">
            <v>29858276</v>
          </cell>
          <cell r="H491">
            <v>0</v>
          </cell>
          <cell r="I491">
            <v>29858276</v>
          </cell>
        </row>
        <row r="492">
          <cell r="A492">
            <v>536009</v>
          </cell>
          <cell r="B492" t="str">
            <v>5.3.60.09</v>
          </cell>
          <cell r="C492" t="str">
            <v>EQUIPOS DE COMEDOR, COCINA, DESPENSA Y HOTELERÍA</v>
          </cell>
          <cell r="D492">
            <v>0</v>
          </cell>
          <cell r="E492">
            <v>9750</v>
          </cell>
          <cell r="F492">
            <v>0</v>
          </cell>
          <cell r="G492">
            <v>9750</v>
          </cell>
          <cell r="H492">
            <v>0</v>
          </cell>
          <cell r="I492">
            <v>9750</v>
          </cell>
        </row>
        <row r="493">
          <cell r="A493">
            <v>536013</v>
          </cell>
          <cell r="B493" t="str">
            <v>5.3.60.13</v>
          </cell>
          <cell r="C493" t="str">
            <v>BIENES MUEBLES EN BODEGA</v>
          </cell>
          <cell r="D493">
            <v>0</v>
          </cell>
          <cell r="E493">
            <v>35246916</v>
          </cell>
          <cell r="F493">
            <v>0</v>
          </cell>
          <cell r="G493">
            <v>35246916</v>
          </cell>
          <cell r="H493">
            <v>0</v>
          </cell>
          <cell r="I493">
            <v>35246916</v>
          </cell>
        </row>
        <row r="494">
          <cell r="A494">
            <v>536015</v>
          </cell>
          <cell r="B494" t="str">
            <v>5.3.60.15</v>
          </cell>
          <cell r="C494" t="str">
            <v>PROPIEDADES, PLANTA Y EQUIPO NO EXPLOTADOS</v>
          </cell>
          <cell r="D494">
            <v>0</v>
          </cell>
          <cell r="E494">
            <v>84512495</v>
          </cell>
          <cell r="F494">
            <v>0</v>
          </cell>
          <cell r="G494">
            <v>84512495</v>
          </cell>
          <cell r="H494">
            <v>0</v>
          </cell>
          <cell r="I494">
            <v>84512495</v>
          </cell>
        </row>
        <row r="495">
          <cell r="A495">
            <v>5362</v>
          </cell>
          <cell r="B495" t="str">
            <v>5.3.62</v>
          </cell>
          <cell r="C495" t="str">
            <v>DEPRECIACIÓN DE PROPIEDADES DE INVERSIÓN</v>
          </cell>
          <cell r="D495">
            <v>0</v>
          </cell>
          <cell r="E495">
            <v>1330074</v>
          </cell>
          <cell r="F495">
            <v>0</v>
          </cell>
          <cell r="G495">
            <v>1330074</v>
          </cell>
          <cell r="H495">
            <v>0</v>
          </cell>
          <cell r="I495">
            <v>1330074</v>
          </cell>
        </row>
        <row r="496">
          <cell r="A496">
            <v>536201</v>
          </cell>
          <cell r="B496" t="str">
            <v>5.3.62.01</v>
          </cell>
          <cell r="C496" t="str">
            <v>EDIFICACIONES</v>
          </cell>
          <cell r="D496">
            <v>0</v>
          </cell>
          <cell r="E496">
            <v>1330074</v>
          </cell>
          <cell r="F496">
            <v>0</v>
          </cell>
          <cell r="G496">
            <v>1330074</v>
          </cell>
          <cell r="H496">
            <v>0</v>
          </cell>
          <cell r="I496">
            <v>1330074</v>
          </cell>
        </row>
        <row r="497">
          <cell r="A497">
            <v>5366</v>
          </cell>
          <cell r="B497" t="str">
            <v>5.3.66</v>
          </cell>
          <cell r="C497" t="str">
            <v>AMORTIZACIÓN DE ACTIVOS INTANGIBLES</v>
          </cell>
          <cell r="D497">
            <v>0</v>
          </cell>
          <cell r="E497">
            <v>537137</v>
          </cell>
          <cell r="F497">
            <v>0</v>
          </cell>
          <cell r="G497">
            <v>537137</v>
          </cell>
          <cell r="H497">
            <v>0</v>
          </cell>
          <cell r="I497">
            <v>537137</v>
          </cell>
        </row>
        <row r="498">
          <cell r="A498">
            <v>536605</v>
          </cell>
          <cell r="B498" t="str">
            <v>5.3.66.05</v>
          </cell>
          <cell r="C498" t="str">
            <v>LICENCIAS</v>
          </cell>
          <cell r="D498">
            <v>0</v>
          </cell>
          <cell r="E498">
            <v>537137</v>
          </cell>
          <cell r="F498">
            <v>0</v>
          </cell>
          <cell r="G498">
            <v>537137</v>
          </cell>
          <cell r="H498">
            <v>0</v>
          </cell>
          <cell r="I498">
            <v>537137</v>
          </cell>
        </row>
        <row r="499">
          <cell r="A499">
            <v>5368</v>
          </cell>
          <cell r="B499" t="str">
            <v>5.3.68</v>
          </cell>
          <cell r="C499" t="str">
            <v>PROVISIÓN LITIGIOS Y DEMANDAS</v>
          </cell>
          <cell r="D499">
            <v>0</v>
          </cell>
          <cell r="E499">
            <v>687663051</v>
          </cell>
          <cell r="F499">
            <v>0</v>
          </cell>
          <cell r="G499">
            <v>687663051</v>
          </cell>
          <cell r="H499">
            <v>0</v>
          </cell>
          <cell r="I499">
            <v>687663051</v>
          </cell>
        </row>
        <row r="500">
          <cell r="A500">
            <v>536801</v>
          </cell>
          <cell r="B500" t="str">
            <v>5.3.68.01</v>
          </cell>
          <cell r="C500" t="str">
            <v>CIVILES</v>
          </cell>
          <cell r="D500">
            <v>0</v>
          </cell>
          <cell r="E500">
            <v>687663051</v>
          </cell>
          <cell r="F500">
            <v>0</v>
          </cell>
          <cell r="G500">
            <v>687663051</v>
          </cell>
          <cell r="H500">
            <v>0</v>
          </cell>
          <cell r="I500">
            <v>687663051</v>
          </cell>
        </row>
        <row r="501">
          <cell r="A501">
            <v>5373</v>
          </cell>
          <cell r="B501" t="str">
            <v>5.3.73</v>
          </cell>
          <cell r="C501" t="str">
            <v>PROVISIONES DIVERSAS</v>
          </cell>
          <cell r="D501">
            <v>0</v>
          </cell>
          <cell r="E501">
            <v>136611828</v>
          </cell>
          <cell r="F501">
            <v>28146995</v>
          </cell>
          <cell r="G501">
            <v>108464833</v>
          </cell>
          <cell r="H501">
            <v>0</v>
          </cell>
          <cell r="I501">
            <v>108464833</v>
          </cell>
        </row>
        <row r="502">
          <cell r="A502">
            <v>537302</v>
          </cell>
          <cell r="B502" t="str">
            <v>5.3.73.02</v>
          </cell>
          <cell r="C502" t="str">
            <v>MECANISMOS ALTERNATIVOS DE SOLUCIÓN DE CONFLICTOS</v>
          </cell>
          <cell r="D502">
            <v>0</v>
          </cell>
          <cell r="E502">
            <v>136611828</v>
          </cell>
          <cell r="F502">
            <v>28146995</v>
          </cell>
          <cell r="G502">
            <v>108464833</v>
          </cell>
          <cell r="H502">
            <v>0</v>
          </cell>
          <cell r="I502">
            <v>108464833</v>
          </cell>
        </row>
        <row r="503">
          <cell r="A503">
            <v>56</v>
          </cell>
          <cell r="B503">
            <v>5.6</v>
          </cell>
          <cell r="C503" t="str">
            <v>DE ACTIVIDADES Y/O SERVICIOS ESPECIALIZADOS</v>
          </cell>
          <cell r="D503">
            <v>0</v>
          </cell>
          <cell r="E503">
            <v>10224231787</v>
          </cell>
          <cell r="F503">
            <v>405806232</v>
          </cell>
          <cell r="G503">
            <v>9818425555</v>
          </cell>
          <cell r="H503">
            <v>0</v>
          </cell>
          <cell r="I503">
            <v>9818425555</v>
          </cell>
        </row>
        <row r="504">
          <cell r="A504">
            <v>5613</v>
          </cell>
          <cell r="B504" t="str">
            <v>5.6.13</v>
          </cell>
          <cell r="C504" t="str">
            <v>ADMINISTRACIÓN DE LA SEGURIDAD SOCIAL EN SALUD</v>
          </cell>
          <cell r="D504">
            <v>0</v>
          </cell>
          <cell r="E504">
            <v>10224231787</v>
          </cell>
          <cell r="F504">
            <v>405806232</v>
          </cell>
          <cell r="G504">
            <v>9818425555</v>
          </cell>
          <cell r="H504">
            <v>0</v>
          </cell>
          <cell r="I504">
            <v>9818425555</v>
          </cell>
        </row>
        <row r="505">
          <cell r="A505">
            <v>561302</v>
          </cell>
          <cell r="B505" t="str">
            <v>5.6.13.02</v>
          </cell>
          <cell r="C505" t="str">
            <v>CONTRATOS POR EVENTO Y OTRAS MODALIDADES - CONTRIBUTIVO</v>
          </cell>
          <cell r="D505">
            <v>0</v>
          </cell>
          <cell r="E505">
            <v>10224231787</v>
          </cell>
          <cell r="F505">
            <v>405806232</v>
          </cell>
          <cell r="G505">
            <v>9818425555</v>
          </cell>
          <cell r="H505">
            <v>0</v>
          </cell>
          <cell r="I505">
            <v>9818425555</v>
          </cell>
        </row>
        <row r="506">
          <cell r="A506">
            <v>58</v>
          </cell>
          <cell r="B506">
            <v>5.8</v>
          </cell>
          <cell r="C506" t="str">
            <v>OTROS GASTOS</v>
          </cell>
          <cell r="D506">
            <v>0</v>
          </cell>
          <cell r="E506">
            <v>197949704.69999999</v>
          </cell>
          <cell r="F506">
            <v>69067795.109999999</v>
          </cell>
          <cell r="G506">
            <v>128881909.59</v>
          </cell>
          <cell r="H506">
            <v>0</v>
          </cell>
          <cell r="I506">
            <v>128881909.59</v>
          </cell>
        </row>
        <row r="507">
          <cell r="A507">
            <v>5802</v>
          </cell>
          <cell r="B507" t="str">
            <v>5.8.02</v>
          </cell>
          <cell r="C507" t="str">
            <v>COMISIONES</v>
          </cell>
          <cell r="D507">
            <v>0</v>
          </cell>
          <cell r="E507">
            <v>34098068.689999998</v>
          </cell>
          <cell r="F507">
            <v>17841</v>
          </cell>
          <cell r="G507">
            <v>34080227.689999998</v>
          </cell>
          <cell r="H507">
            <v>0</v>
          </cell>
          <cell r="I507">
            <v>34080227.689999998</v>
          </cell>
        </row>
        <row r="508">
          <cell r="A508">
            <v>580240</v>
          </cell>
          <cell r="B508" t="str">
            <v>5.8.02.40</v>
          </cell>
          <cell r="C508" t="str">
            <v>COMISIONES SERVICIOS FINANCIEROS</v>
          </cell>
          <cell r="D508">
            <v>0</v>
          </cell>
          <cell r="E508">
            <v>34098068.689999998</v>
          </cell>
          <cell r="F508">
            <v>17841</v>
          </cell>
          <cell r="G508">
            <v>34080227.689999998</v>
          </cell>
          <cell r="H508">
            <v>0</v>
          </cell>
          <cell r="I508">
            <v>34080227.689999998</v>
          </cell>
        </row>
        <row r="509">
          <cell r="A509">
            <v>5803</v>
          </cell>
          <cell r="B509" t="str">
            <v>5.8.03</v>
          </cell>
          <cell r="C509" t="str">
            <v>AJUSTE POR DIFERENCIA EN CAMBIO</v>
          </cell>
          <cell r="D509">
            <v>0</v>
          </cell>
          <cell r="E509">
            <v>4367881.95</v>
          </cell>
          <cell r="F509">
            <v>0</v>
          </cell>
          <cell r="G509">
            <v>4367881.95</v>
          </cell>
          <cell r="H509">
            <v>0</v>
          </cell>
          <cell r="I509">
            <v>4367881.95</v>
          </cell>
        </row>
        <row r="510">
          <cell r="A510">
            <v>580313</v>
          </cell>
          <cell r="B510" t="str">
            <v>5.8.03.13</v>
          </cell>
          <cell r="C510" t="str">
            <v>ADQUISICION DE BIENES Y SERVICIOS DEL EXTERIOR</v>
          </cell>
          <cell r="D510">
            <v>0</v>
          </cell>
          <cell r="E510">
            <v>4367881.95</v>
          </cell>
          <cell r="F510">
            <v>0</v>
          </cell>
          <cell r="G510">
            <v>4367881.95</v>
          </cell>
          <cell r="H510">
            <v>0</v>
          </cell>
          <cell r="I510">
            <v>4367881.95</v>
          </cell>
        </row>
        <row r="511">
          <cell r="A511">
            <v>5804</v>
          </cell>
          <cell r="B511" t="str">
            <v>5.8.04</v>
          </cell>
          <cell r="C511" t="str">
            <v>FINANCIEROS</v>
          </cell>
          <cell r="D511">
            <v>0</v>
          </cell>
          <cell r="E511">
            <v>3711789</v>
          </cell>
          <cell r="F511">
            <v>250336</v>
          </cell>
          <cell r="G511">
            <v>3461453</v>
          </cell>
          <cell r="H511">
            <v>0</v>
          </cell>
          <cell r="I511">
            <v>3461453</v>
          </cell>
        </row>
        <row r="512">
          <cell r="A512">
            <v>580490</v>
          </cell>
          <cell r="B512" t="str">
            <v>5.8.04.90</v>
          </cell>
          <cell r="C512" t="str">
            <v>OTROS GASTOS FINANCIEROS</v>
          </cell>
          <cell r="D512">
            <v>0</v>
          </cell>
          <cell r="E512">
            <v>3711789</v>
          </cell>
          <cell r="F512">
            <v>250336</v>
          </cell>
          <cell r="G512">
            <v>3461453</v>
          </cell>
          <cell r="H512">
            <v>0</v>
          </cell>
          <cell r="I512">
            <v>3461453</v>
          </cell>
        </row>
        <row r="513">
          <cell r="A513">
            <v>5890</v>
          </cell>
          <cell r="B513" t="str">
            <v>5.8.90</v>
          </cell>
          <cell r="C513" t="str">
            <v>GASTOS DIVERSOS</v>
          </cell>
          <cell r="D513">
            <v>0</v>
          </cell>
          <cell r="E513">
            <v>115826945.06</v>
          </cell>
          <cell r="F513">
            <v>68799618.109999999</v>
          </cell>
          <cell r="G513">
            <v>47027326.950000003</v>
          </cell>
          <cell r="H513">
            <v>0</v>
          </cell>
          <cell r="I513">
            <v>47027326.950000003</v>
          </cell>
        </row>
        <row r="514">
          <cell r="A514">
            <v>589009</v>
          </cell>
          <cell r="B514" t="str">
            <v>5.8.90.09</v>
          </cell>
          <cell r="C514" t="str">
            <v>APORTES EN ENTIDADES NO SOCIETARIAS</v>
          </cell>
          <cell r="D514">
            <v>0</v>
          </cell>
          <cell r="E514">
            <v>68792674</v>
          </cell>
          <cell r="F514">
            <v>68792674</v>
          </cell>
          <cell r="G514">
            <v>0</v>
          </cell>
          <cell r="H514">
            <v>0</v>
          </cell>
          <cell r="I514">
            <v>0</v>
          </cell>
        </row>
        <row r="515">
          <cell r="A515">
            <v>589012</v>
          </cell>
          <cell r="B515" t="str">
            <v>5.8.90.12</v>
          </cell>
          <cell r="C515" t="str">
            <v>SENTENCIAS</v>
          </cell>
          <cell r="D515">
            <v>0</v>
          </cell>
          <cell r="E515">
            <v>32307079</v>
          </cell>
          <cell r="F515">
            <v>0</v>
          </cell>
          <cell r="G515">
            <v>32307079</v>
          </cell>
          <cell r="H515">
            <v>0</v>
          </cell>
          <cell r="I515">
            <v>32307079</v>
          </cell>
        </row>
        <row r="516">
          <cell r="A516">
            <v>589016</v>
          </cell>
          <cell r="B516" t="str">
            <v>5.8.90.16</v>
          </cell>
          <cell r="C516" t="str">
            <v>AJUSTES O MERMAS SIN RESPONSABILIDAD</v>
          </cell>
          <cell r="D516">
            <v>0</v>
          </cell>
          <cell r="E516">
            <v>14492897</v>
          </cell>
          <cell r="F516">
            <v>0</v>
          </cell>
          <cell r="G516">
            <v>14492897</v>
          </cell>
          <cell r="H516">
            <v>0</v>
          </cell>
          <cell r="I516">
            <v>14492897</v>
          </cell>
        </row>
        <row r="517">
          <cell r="A517">
            <v>589090</v>
          </cell>
          <cell r="B517" t="str">
            <v>5.8.90.90</v>
          </cell>
          <cell r="C517" t="str">
            <v>OTROS GASTOS DIVERSOS</v>
          </cell>
          <cell r="D517">
            <v>0</v>
          </cell>
          <cell r="E517">
            <v>234295.06</v>
          </cell>
          <cell r="F517">
            <v>6944.11</v>
          </cell>
          <cell r="G517">
            <v>227350.95</v>
          </cell>
          <cell r="H517">
            <v>0</v>
          </cell>
          <cell r="I517">
            <v>227350.95</v>
          </cell>
        </row>
        <row r="518">
          <cell r="A518">
            <v>5895</v>
          </cell>
          <cell r="B518" t="str">
            <v>5.8.95</v>
          </cell>
          <cell r="C518" t="str">
            <v>DEVOLUCIONES,REBAJAS Y DESCUENTOS EN VENTA DE SERVICIOS</v>
          </cell>
          <cell r="D518">
            <v>0</v>
          </cell>
          <cell r="E518">
            <v>39945020</v>
          </cell>
          <cell r="F518">
            <v>0</v>
          </cell>
          <cell r="G518">
            <v>39945020</v>
          </cell>
          <cell r="H518">
            <v>0</v>
          </cell>
          <cell r="I518">
            <v>39945020</v>
          </cell>
        </row>
        <row r="519">
          <cell r="A519">
            <v>589501</v>
          </cell>
          <cell r="B519" t="str">
            <v>5.8.95.01</v>
          </cell>
          <cell r="C519" t="str">
            <v>SERVICIOS EDUCATIVOS</v>
          </cell>
          <cell r="D519">
            <v>0</v>
          </cell>
          <cell r="E519">
            <v>38840420</v>
          </cell>
          <cell r="F519">
            <v>0</v>
          </cell>
          <cell r="G519">
            <v>38840420</v>
          </cell>
          <cell r="H519">
            <v>0</v>
          </cell>
          <cell r="I519">
            <v>38840420</v>
          </cell>
        </row>
        <row r="520">
          <cell r="A520">
            <v>589509</v>
          </cell>
          <cell r="B520" t="str">
            <v>5.8.95.09</v>
          </cell>
          <cell r="C520" t="str">
            <v>SERVICIOS DE SALUD</v>
          </cell>
          <cell r="D520">
            <v>0</v>
          </cell>
          <cell r="E520">
            <v>1104600</v>
          </cell>
          <cell r="F520">
            <v>0</v>
          </cell>
          <cell r="G520">
            <v>1104600</v>
          </cell>
          <cell r="H520">
            <v>0</v>
          </cell>
          <cell r="I520">
            <v>1104600</v>
          </cell>
        </row>
        <row r="521">
          <cell r="A521">
            <v>6</v>
          </cell>
          <cell r="B521">
            <v>6</v>
          </cell>
          <cell r="C521" t="str">
            <v>COSTOS DE VENTAS</v>
          </cell>
          <cell r="D521">
            <v>0</v>
          </cell>
          <cell r="E521">
            <v>202543783354.25003</v>
          </cell>
          <cell r="F521">
            <v>18346490</v>
          </cell>
          <cell r="G521">
            <v>202525436864.25003</v>
          </cell>
          <cell r="H521">
            <v>0</v>
          </cell>
          <cell r="I521">
            <v>202525436864.25003</v>
          </cell>
        </row>
        <row r="522">
          <cell r="A522">
            <v>62</v>
          </cell>
          <cell r="B522">
            <v>6.2</v>
          </cell>
          <cell r="C522" t="str">
            <v>COSTO DE VENTAS DE BIENES</v>
          </cell>
          <cell r="D522">
            <v>0</v>
          </cell>
          <cell r="E522">
            <v>706746383.35000002</v>
          </cell>
          <cell r="F522">
            <v>12812425</v>
          </cell>
          <cell r="G522">
            <v>693933958.35000002</v>
          </cell>
          <cell r="H522">
            <v>0</v>
          </cell>
          <cell r="I522">
            <v>693933958.35000002</v>
          </cell>
        </row>
        <row r="523">
          <cell r="A523">
            <v>6205</v>
          </cell>
          <cell r="B523" t="str">
            <v>6.2.05</v>
          </cell>
          <cell r="C523" t="str">
            <v>BIENES PRODUCIDOS</v>
          </cell>
          <cell r="D523">
            <v>0</v>
          </cell>
          <cell r="E523">
            <v>697342272.35000002</v>
          </cell>
          <cell r="F523">
            <v>12810925</v>
          </cell>
          <cell r="G523">
            <v>684531347.35000002</v>
          </cell>
          <cell r="H523">
            <v>0</v>
          </cell>
          <cell r="I523">
            <v>684531347.35000002</v>
          </cell>
        </row>
        <row r="524">
          <cell r="A524">
            <v>620507</v>
          </cell>
          <cell r="B524" t="str">
            <v>6.2.05.07</v>
          </cell>
          <cell r="C524" t="str">
            <v>IMPRESOS Y PUBLICACIONES</v>
          </cell>
          <cell r="D524">
            <v>0</v>
          </cell>
          <cell r="E524">
            <v>339255286.35000002</v>
          </cell>
          <cell r="F524">
            <v>12810925</v>
          </cell>
          <cell r="G524">
            <v>326444361.35000002</v>
          </cell>
          <cell r="H524">
            <v>0</v>
          </cell>
          <cell r="I524">
            <v>326444361.35000002</v>
          </cell>
        </row>
        <row r="525">
          <cell r="A525">
            <v>620520</v>
          </cell>
          <cell r="B525" t="str">
            <v>6.2.05.20</v>
          </cell>
          <cell r="C525" t="str">
            <v>PRODUCTOS ALIMENTICIOS</v>
          </cell>
          <cell r="D525">
            <v>0</v>
          </cell>
          <cell r="E525">
            <v>10315500</v>
          </cell>
          <cell r="F525">
            <v>0</v>
          </cell>
          <cell r="G525">
            <v>10315500</v>
          </cell>
          <cell r="H525">
            <v>0</v>
          </cell>
          <cell r="I525">
            <v>10315500</v>
          </cell>
        </row>
        <row r="526">
          <cell r="A526">
            <v>620529</v>
          </cell>
          <cell r="B526" t="str">
            <v>6.2.05.29</v>
          </cell>
          <cell r="C526" t="str">
            <v>PRODUCTOS AGROPECUARIOS, DE SILVICULTURA, AVICULTURA Y PESCA</v>
          </cell>
          <cell r="D526">
            <v>0</v>
          </cell>
          <cell r="E526">
            <v>347771486</v>
          </cell>
          <cell r="F526">
            <v>0</v>
          </cell>
          <cell r="G526">
            <v>347771486</v>
          </cell>
          <cell r="H526">
            <v>0</v>
          </cell>
          <cell r="I526">
            <v>347771486</v>
          </cell>
        </row>
        <row r="527">
          <cell r="A527">
            <v>6210</v>
          </cell>
          <cell r="B527" t="str">
            <v>6.2.10</v>
          </cell>
          <cell r="C527" t="str">
            <v>BIENES COMERCIALIZADOS</v>
          </cell>
          <cell r="D527">
            <v>0</v>
          </cell>
          <cell r="E527">
            <v>9404111</v>
          </cell>
          <cell r="F527">
            <v>1500</v>
          </cell>
          <cell r="G527">
            <v>9402611</v>
          </cell>
          <cell r="H527">
            <v>0</v>
          </cell>
          <cell r="I527">
            <v>9402611</v>
          </cell>
        </row>
        <row r="528">
          <cell r="A528">
            <v>621090</v>
          </cell>
          <cell r="B528" t="str">
            <v>6.2.10.90</v>
          </cell>
          <cell r="C528" t="str">
            <v>OTROS BIENES COMERCIALIZADOS</v>
          </cell>
          <cell r="D528">
            <v>0</v>
          </cell>
          <cell r="E528">
            <v>9404111</v>
          </cell>
          <cell r="F528">
            <v>1500</v>
          </cell>
          <cell r="G528">
            <v>9402611</v>
          </cell>
          <cell r="H528">
            <v>0</v>
          </cell>
          <cell r="I528">
            <v>9402611</v>
          </cell>
        </row>
        <row r="529">
          <cell r="A529">
            <v>63</v>
          </cell>
          <cell r="B529">
            <v>6.3</v>
          </cell>
          <cell r="C529" t="str">
            <v>COSTO DE VENTAS DE SERVICIOS</v>
          </cell>
          <cell r="D529">
            <v>0</v>
          </cell>
          <cell r="E529">
            <v>201837036970.90002</v>
          </cell>
          <cell r="F529">
            <v>5534065</v>
          </cell>
          <cell r="G529">
            <v>201831502905.90002</v>
          </cell>
          <cell r="H529">
            <v>0</v>
          </cell>
          <cell r="I529">
            <v>201831502905.90002</v>
          </cell>
        </row>
        <row r="530">
          <cell r="A530">
            <v>6305</v>
          </cell>
          <cell r="B530" t="str">
            <v>6.3.05</v>
          </cell>
          <cell r="C530" t="str">
            <v>SERVICIOS EDUCATIVOS</v>
          </cell>
          <cell r="D530">
            <v>0</v>
          </cell>
          <cell r="E530">
            <v>200412023766.92001</v>
          </cell>
          <cell r="F530">
            <v>5534065</v>
          </cell>
          <cell r="G530">
            <v>200406489701.92001</v>
          </cell>
          <cell r="H530">
            <v>0</v>
          </cell>
          <cell r="I530">
            <v>200406489701.92001</v>
          </cell>
        </row>
        <row r="531">
          <cell r="A531">
            <v>630508</v>
          </cell>
          <cell r="B531" t="str">
            <v>6.3.05.08</v>
          </cell>
          <cell r="C531" t="str">
            <v>EDUCACION FORMAL - SUPERIOR FORMACION PROFESIONAL</v>
          </cell>
          <cell r="D531">
            <v>0</v>
          </cell>
          <cell r="E531">
            <v>154514641835.48001</v>
          </cell>
          <cell r="F531">
            <v>0</v>
          </cell>
          <cell r="G531">
            <v>154514641835.48001</v>
          </cell>
          <cell r="H531">
            <v>0</v>
          </cell>
          <cell r="I531">
            <v>154514641835.48001</v>
          </cell>
        </row>
        <row r="532">
          <cell r="A532">
            <v>630509</v>
          </cell>
          <cell r="B532" t="str">
            <v>6.3.05.09</v>
          </cell>
          <cell r="C532" t="str">
            <v>EDUCACION FORMAL - SUPERIOR POSGRADO</v>
          </cell>
          <cell r="D532">
            <v>0</v>
          </cell>
          <cell r="E532">
            <v>4166691314</v>
          </cell>
          <cell r="F532">
            <v>5534065</v>
          </cell>
          <cell r="G532">
            <v>4161157249</v>
          </cell>
          <cell r="H532">
            <v>0</v>
          </cell>
          <cell r="I532">
            <v>4161157249</v>
          </cell>
        </row>
        <row r="533">
          <cell r="A533">
            <v>630512</v>
          </cell>
          <cell r="B533" t="str">
            <v>6.3.05.12</v>
          </cell>
          <cell r="C533" t="str">
            <v>EDUCACIÓN PARA EL TRABAJO Y EL DESARROLLO HUMANO  -FORMACIÓN EXTENSIVA</v>
          </cell>
          <cell r="D533">
            <v>0</v>
          </cell>
          <cell r="E533">
            <v>25926069399.509998</v>
          </cell>
          <cell r="F533">
            <v>0</v>
          </cell>
          <cell r="G533">
            <v>25926069399.509998</v>
          </cell>
          <cell r="H533">
            <v>0</v>
          </cell>
          <cell r="I533">
            <v>25926069399.509998</v>
          </cell>
        </row>
        <row r="534">
          <cell r="A534">
            <v>630516</v>
          </cell>
          <cell r="B534" t="str">
            <v>6.3.05.16</v>
          </cell>
          <cell r="C534" t="str">
            <v>EDUCACIÓN FORMAL -INVESTIGACIÓN</v>
          </cell>
          <cell r="D534">
            <v>0</v>
          </cell>
          <cell r="E534">
            <v>15321890868.93</v>
          </cell>
          <cell r="F534">
            <v>0</v>
          </cell>
          <cell r="G534">
            <v>15321890868.93</v>
          </cell>
          <cell r="H534">
            <v>0</v>
          </cell>
          <cell r="I534">
            <v>15321890868.93</v>
          </cell>
        </row>
        <row r="535">
          <cell r="A535">
            <v>630550</v>
          </cell>
          <cell r="B535" t="str">
            <v>6.3.05.50</v>
          </cell>
          <cell r="C535" t="str">
            <v>SERVICIOS CONEXOS A LA EDUCACION</v>
          </cell>
          <cell r="D535">
            <v>0</v>
          </cell>
          <cell r="E535">
            <v>482730349</v>
          </cell>
          <cell r="F535">
            <v>0</v>
          </cell>
          <cell r="G535">
            <v>482730349</v>
          </cell>
          <cell r="H535">
            <v>0</v>
          </cell>
          <cell r="I535">
            <v>482730349</v>
          </cell>
        </row>
        <row r="536">
          <cell r="A536">
            <v>6310</v>
          </cell>
          <cell r="B536" t="str">
            <v>6.3.10</v>
          </cell>
          <cell r="C536" t="str">
            <v>SERVICIOS DE SALUD</v>
          </cell>
          <cell r="D536">
            <v>0</v>
          </cell>
          <cell r="E536">
            <v>869434556</v>
          </cell>
          <cell r="F536">
            <v>0</v>
          </cell>
          <cell r="G536">
            <v>869434556</v>
          </cell>
          <cell r="H536">
            <v>0</v>
          </cell>
          <cell r="I536">
            <v>869434556</v>
          </cell>
        </row>
        <row r="537">
          <cell r="A537">
            <v>631015</v>
          </cell>
          <cell r="B537" t="str">
            <v>6.3.10.15</v>
          </cell>
          <cell r="C537" t="str">
            <v>SERVICIOS AMBULATORIOS -CONSULTA EXTERNA Y PROCEDIMIENTOS</v>
          </cell>
          <cell r="D537">
            <v>0</v>
          </cell>
          <cell r="E537">
            <v>458486535</v>
          </cell>
          <cell r="F537">
            <v>0</v>
          </cell>
          <cell r="G537">
            <v>458486535</v>
          </cell>
          <cell r="H537">
            <v>0</v>
          </cell>
          <cell r="I537">
            <v>458486535</v>
          </cell>
        </row>
        <row r="538">
          <cell r="A538">
            <v>631016</v>
          </cell>
          <cell r="B538" t="str">
            <v>6.3.10.16</v>
          </cell>
          <cell r="C538" t="str">
            <v>SERVICIOS AMBULATORIOS -CONSULTA ESPECIALIZADA</v>
          </cell>
          <cell r="D538">
            <v>0</v>
          </cell>
          <cell r="E538">
            <v>132045773</v>
          </cell>
          <cell r="F538">
            <v>0</v>
          </cell>
          <cell r="G538">
            <v>132045773</v>
          </cell>
          <cell r="H538">
            <v>0</v>
          </cell>
          <cell r="I538">
            <v>132045773</v>
          </cell>
        </row>
        <row r="539">
          <cell r="A539">
            <v>631017</v>
          </cell>
          <cell r="B539" t="str">
            <v>6.3.10.17</v>
          </cell>
          <cell r="C539" t="str">
            <v>SERVICIOS AMBULATORIOS -ACTIVIDADES DE SALUD ORAL</v>
          </cell>
          <cell r="D539">
            <v>0</v>
          </cell>
          <cell r="E539">
            <v>105210053</v>
          </cell>
          <cell r="F539">
            <v>0</v>
          </cell>
          <cell r="G539">
            <v>105210053</v>
          </cell>
          <cell r="H539">
            <v>0</v>
          </cell>
          <cell r="I539">
            <v>105210053</v>
          </cell>
        </row>
        <row r="540">
          <cell r="A540">
            <v>631040</v>
          </cell>
          <cell r="B540" t="str">
            <v>6.3.10.40</v>
          </cell>
          <cell r="C540" t="str">
            <v>APOYO DIAGNÓSTICO  -LABORATORIO CLINICO</v>
          </cell>
          <cell r="D540">
            <v>0</v>
          </cell>
          <cell r="E540">
            <v>89783761</v>
          </cell>
          <cell r="F540">
            <v>0</v>
          </cell>
          <cell r="G540">
            <v>89783761</v>
          </cell>
          <cell r="H540">
            <v>0</v>
          </cell>
          <cell r="I540">
            <v>89783761</v>
          </cell>
        </row>
        <row r="541">
          <cell r="A541">
            <v>631041</v>
          </cell>
          <cell r="B541" t="str">
            <v>6.3.10.41</v>
          </cell>
          <cell r="C541" t="str">
            <v>APOYO DIAGNÓSTICO  -IMAGENOLOGIA</v>
          </cell>
          <cell r="D541">
            <v>0</v>
          </cell>
          <cell r="E541">
            <v>33007531</v>
          </cell>
          <cell r="F541">
            <v>0</v>
          </cell>
          <cell r="G541">
            <v>33007531</v>
          </cell>
          <cell r="H541">
            <v>0</v>
          </cell>
          <cell r="I541">
            <v>33007531</v>
          </cell>
        </row>
        <row r="542">
          <cell r="A542">
            <v>631050</v>
          </cell>
          <cell r="B542" t="str">
            <v>6.3.10.50</v>
          </cell>
          <cell r="C542" t="str">
            <v>APOYO TERAPÉUTICO - REHABILITACIÓN Y TERAPIAS</v>
          </cell>
          <cell r="D542">
            <v>0</v>
          </cell>
          <cell r="E542">
            <v>9080800</v>
          </cell>
          <cell r="F542">
            <v>0</v>
          </cell>
          <cell r="G542">
            <v>9080800</v>
          </cell>
          <cell r="H542">
            <v>0</v>
          </cell>
          <cell r="I542">
            <v>9080800</v>
          </cell>
        </row>
        <row r="543">
          <cell r="A543">
            <v>631056</v>
          </cell>
          <cell r="B543" t="str">
            <v>6.3.10.56</v>
          </cell>
          <cell r="C543" t="str">
            <v>APOYO TERAPÉUTICO - FARMACIA E INSUMOS HOSPITALARIOS</v>
          </cell>
          <cell r="D543">
            <v>0</v>
          </cell>
          <cell r="E543">
            <v>32767003</v>
          </cell>
          <cell r="F543">
            <v>0</v>
          </cell>
          <cell r="G543">
            <v>32767003</v>
          </cell>
          <cell r="H543">
            <v>0</v>
          </cell>
          <cell r="I543">
            <v>32767003</v>
          </cell>
        </row>
        <row r="544">
          <cell r="A544">
            <v>631057</v>
          </cell>
          <cell r="B544" t="str">
            <v>6.3.10.57</v>
          </cell>
          <cell r="C544" t="str">
            <v>APOYO TERAPÉUTICO - OTRAS UNIDADES DE APOYO TERAPÉUTICO</v>
          </cell>
          <cell r="D544">
            <v>0</v>
          </cell>
          <cell r="E544">
            <v>9053100</v>
          </cell>
          <cell r="F544">
            <v>0</v>
          </cell>
          <cell r="G544">
            <v>9053100</v>
          </cell>
          <cell r="H544">
            <v>0</v>
          </cell>
          <cell r="I544">
            <v>9053100</v>
          </cell>
        </row>
        <row r="545">
          <cell r="A545">
            <v>6390</v>
          </cell>
          <cell r="B545" t="str">
            <v>6.3.90</v>
          </cell>
          <cell r="C545" t="str">
            <v>OTROS SERVICIOS</v>
          </cell>
          <cell r="D545">
            <v>0</v>
          </cell>
          <cell r="E545">
            <v>555578647.98000002</v>
          </cell>
          <cell r="F545">
            <v>0</v>
          </cell>
          <cell r="G545">
            <v>555578647.98000002</v>
          </cell>
          <cell r="H545">
            <v>0</v>
          </cell>
          <cell r="I545">
            <v>555578647.98000002</v>
          </cell>
        </row>
        <row r="546">
          <cell r="A546">
            <v>639090</v>
          </cell>
          <cell r="B546" t="str">
            <v>6.3.90.90</v>
          </cell>
          <cell r="C546" t="str">
            <v>OTROS SERVICIOS</v>
          </cell>
          <cell r="D546">
            <v>0</v>
          </cell>
          <cell r="E546">
            <v>555578647.98000002</v>
          </cell>
          <cell r="F546">
            <v>0</v>
          </cell>
          <cell r="G546">
            <v>555578647.98000002</v>
          </cell>
          <cell r="H546">
            <v>0</v>
          </cell>
          <cell r="I546">
            <v>555578647.98000002</v>
          </cell>
        </row>
        <row r="547">
          <cell r="A547">
            <v>7</v>
          </cell>
          <cell r="B547">
            <v>7</v>
          </cell>
          <cell r="C547" t="str">
            <v>COSTOS DE TRANSFORMACIÓN</v>
          </cell>
          <cell r="D547">
            <v>0</v>
          </cell>
          <cell r="E547">
            <v>209553712785.55002</v>
          </cell>
          <cell r="F547">
            <v>209553712785.55002</v>
          </cell>
          <cell r="G547">
            <v>0</v>
          </cell>
          <cell r="H547">
            <v>0</v>
          </cell>
          <cell r="I547">
            <v>0</v>
          </cell>
        </row>
        <row r="548">
          <cell r="A548">
            <v>71</v>
          </cell>
          <cell r="B548">
            <v>7.1</v>
          </cell>
          <cell r="C548" t="str">
            <v>BIENES</v>
          </cell>
          <cell r="D548">
            <v>0</v>
          </cell>
          <cell r="E548">
            <v>284382654.29000002</v>
          </cell>
          <cell r="F548">
            <v>284382654.29000002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7116</v>
          </cell>
          <cell r="B549" t="str">
            <v>7.1.16</v>
          </cell>
          <cell r="C549" t="str">
            <v>IMPRESOS Y PUBLICACIONES</v>
          </cell>
          <cell r="D549">
            <v>0</v>
          </cell>
          <cell r="E549">
            <v>284382654.29000002</v>
          </cell>
          <cell r="F549">
            <v>284382654.29000002</v>
          </cell>
          <cell r="G549">
            <v>0</v>
          </cell>
          <cell r="H549">
            <v>0</v>
          </cell>
          <cell r="I549">
            <v>0</v>
          </cell>
        </row>
        <row r="550">
          <cell r="A550">
            <v>711603</v>
          </cell>
          <cell r="B550" t="str">
            <v>7.1.16.03</v>
          </cell>
          <cell r="C550" t="str">
            <v>GENERALES</v>
          </cell>
          <cell r="D550">
            <v>0</v>
          </cell>
          <cell r="E550">
            <v>183480481</v>
          </cell>
          <cell r="F550">
            <v>6821869</v>
          </cell>
          <cell r="G550">
            <v>176658612</v>
          </cell>
          <cell r="H550">
            <v>0</v>
          </cell>
          <cell r="I550">
            <v>176658612</v>
          </cell>
        </row>
        <row r="551">
          <cell r="A551">
            <v>711604</v>
          </cell>
          <cell r="B551" t="str">
            <v>7.1.16.04</v>
          </cell>
          <cell r="C551" t="str">
            <v>SUELDOS Y SALARIOS</v>
          </cell>
          <cell r="D551">
            <v>0</v>
          </cell>
          <cell r="E551">
            <v>87005725.290000007</v>
          </cell>
          <cell r="F551">
            <v>0</v>
          </cell>
          <cell r="G551">
            <v>87005725.290000007</v>
          </cell>
          <cell r="H551">
            <v>0</v>
          </cell>
          <cell r="I551">
            <v>87005725.290000007</v>
          </cell>
        </row>
        <row r="552">
          <cell r="A552">
            <v>711608</v>
          </cell>
          <cell r="B552" t="str">
            <v>7.1.16.08</v>
          </cell>
          <cell r="C552" t="str">
            <v>DEPRECIACION Y AMORTIZACION</v>
          </cell>
          <cell r="D552">
            <v>0</v>
          </cell>
          <cell r="E552">
            <v>8659659</v>
          </cell>
          <cell r="F552">
            <v>0</v>
          </cell>
          <cell r="G552">
            <v>8659659</v>
          </cell>
          <cell r="H552">
            <v>0</v>
          </cell>
          <cell r="I552">
            <v>8659659</v>
          </cell>
        </row>
        <row r="553">
          <cell r="A553">
            <v>711609</v>
          </cell>
          <cell r="B553" t="str">
            <v>7.1.16.09</v>
          </cell>
          <cell r="C553" t="str">
            <v>IMPUESTOS</v>
          </cell>
          <cell r="D553">
            <v>0</v>
          </cell>
          <cell r="E553">
            <v>5236789</v>
          </cell>
          <cell r="F553">
            <v>0</v>
          </cell>
          <cell r="G553">
            <v>5236789</v>
          </cell>
          <cell r="H553">
            <v>0</v>
          </cell>
          <cell r="I553">
            <v>5236789</v>
          </cell>
        </row>
        <row r="554">
          <cell r="A554">
            <v>711695</v>
          </cell>
          <cell r="B554" t="str">
            <v>7.1.16.95</v>
          </cell>
          <cell r="C554" t="str">
            <v>TRASLADO DE COSTOS (CR)</v>
          </cell>
          <cell r="D554">
            <v>0</v>
          </cell>
          <cell r="E554">
            <v>0</v>
          </cell>
          <cell r="F554">
            <v>277560785.29000002</v>
          </cell>
          <cell r="G554">
            <v>-277560785.29000002</v>
          </cell>
          <cell r="H554">
            <v>0</v>
          </cell>
          <cell r="I554">
            <v>-277560785.29000002</v>
          </cell>
        </row>
        <row r="555">
          <cell r="A555">
            <v>72</v>
          </cell>
          <cell r="B555">
            <v>7.2</v>
          </cell>
          <cell r="C555" t="str">
            <v>SERVICIOS EDUCATIVOS</v>
          </cell>
          <cell r="D555">
            <v>0</v>
          </cell>
          <cell r="E555">
            <v>207779760698.61002</v>
          </cell>
          <cell r="F555">
            <v>207779760698.61002</v>
          </cell>
          <cell r="G555">
            <v>0</v>
          </cell>
          <cell r="H555">
            <v>0</v>
          </cell>
          <cell r="I555">
            <v>0</v>
          </cell>
        </row>
        <row r="556">
          <cell r="A556">
            <v>7208</v>
          </cell>
          <cell r="B556" t="str">
            <v>7.2.08</v>
          </cell>
          <cell r="C556" t="str">
            <v>EDUCACION FORMAL - SUPERIOR - FORMACION PROFESIONAL</v>
          </cell>
          <cell r="D556">
            <v>0</v>
          </cell>
          <cell r="E556">
            <v>157635815573.26001</v>
          </cell>
          <cell r="F556">
            <v>157635815573.26001</v>
          </cell>
          <cell r="G556">
            <v>0</v>
          </cell>
          <cell r="H556">
            <v>0</v>
          </cell>
          <cell r="I556">
            <v>0</v>
          </cell>
        </row>
        <row r="557">
          <cell r="A557">
            <v>720801</v>
          </cell>
          <cell r="B557" t="str">
            <v>7.2.08.01</v>
          </cell>
          <cell r="C557" t="str">
            <v>MATERIALES</v>
          </cell>
          <cell r="D557">
            <v>0</v>
          </cell>
          <cell r="E557">
            <v>444138492</v>
          </cell>
          <cell r="F557">
            <v>0</v>
          </cell>
          <cell r="G557">
            <v>444138492</v>
          </cell>
          <cell r="H557">
            <v>0</v>
          </cell>
          <cell r="I557">
            <v>444138492</v>
          </cell>
        </row>
        <row r="558">
          <cell r="A558">
            <v>720802</v>
          </cell>
          <cell r="B558" t="str">
            <v>7.2.08.02</v>
          </cell>
          <cell r="C558" t="str">
            <v>GENERALES</v>
          </cell>
          <cell r="D558">
            <v>0</v>
          </cell>
          <cell r="E558">
            <v>27433195461.57</v>
          </cell>
          <cell r="F558">
            <v>2033922918</v>
          </cell>
          <cell r="G558">
            <v>25399272543.57</v>
          </cell>
          <cell r="H558">
            <v>0</v>
          </cell>
          <cell r="I558">
            <v>25399272543.57</v>
          </cell>
        </row>
        <row r="559">
          <cell r="A559">
            <v>720803</v>
          </cell>
          <cell r="B559" t="str">
            <v>7.2.08.03</v>
          </cell>
          <cell r="C559" t="str">
            <v>SUELDOS Y SALARIOS</v>
          </cell>
          <cell r="D559">
            <v>0</v>
          </cell>
          <cell r="E559">
            <v>91004222222</v>
          </cell>
          <cell r="F559">
            <v>129326506</v>
          </cell>
          <cell r="G559">
            <v>90874895716</v>
          </cell>
          <cell r="H559">
            <v>0</v>
          </cell>
          <cell r="I559">
            <v>90874895716</v>
          </cell>
        </row>
        <row r="560">
          <cell r="A560">
            <v>720804</v>
          </cell>
          <cell r="B560" t="str">
            <v>7.2.08.04</v>
          </cell>
          <cell r="C560" t="str">
            <v>CONTRIBUCIONES IMPUTADAS</v>
          </cell>
          <cell r="D560">
            <v>0</v>
          </cell>
          <cell r="E560">
            <v>508449880</v>
          </cell>
          <cell r="F560">
            <v>372758551</v>
          </cell>
          <cell r="G560">
            <v>135691329</v>
          </cell>
          <cell r="H560">
            <v>0</v>
          </cell>
          <cell r="I560">
            <v>135691329</v>
          </cell>
        </row>
        <row r="561">
          <cell r="A561">
            <v>720805</v>
          </cell>
          <cell r="B561" t="str">
            <v>7.2.08.05</v>
          </cell>
          <cell r="C561" t="str">
            <v>CONTRIBUCIONES EFECTIVAS</v>
          </cell>
          <cell r="D561">
            <v>0</v>
          </cell>
          <cell r="E561">
            <v>21614018473</v>
          </cell>
          <cell r="F561">
            <v>555548389</v>
          </cell>
          <cell r="G561">
            <v>21058470084</v>
          </cell>
          <cell r="H561">
            <v>0</v>
          </cell>
          <cell r="I561">
            <v>21058470084</v>
          </cell>
        </row>
        <row r="562">
          <cell r="A562">
            <v>720806</v>
          </cell>
          <cell r="B562" t="str">
            <v>7.2.08.06</v>
          </cell>
          <cell r="C562" t="str">
            <v>APORTES SOBRE LA NOMINA</v>
          </cell>
          <cell r="D562">
            <v>0</v>
          </cell>
          <cell r="E562">
            <v>3146125876</v>
          </cell>
          <cell r="F562">
            <v>0</v>
          </cell>
          <cell r="G562">
            <v>3146125876</v>
          </cell>
          <cell r="H562">
            <v>0</v>
          </cell>
          <cell r="I562">
            <v>3146125876</v>
          </cell>
        </row>
        <row r="563">
          <cell r="A563">
            <v>720807</v>
          </cell>
          <cell r="B563" t="str">
            <v>7.2.08.07</v>
          </cell>
          <cell r="C563" t="str">
            <v>DEPRECIACIÓN Y AMORTIZACIÓN</v>
          </cell>
          <cell r="D563">
            <v>0</v>
          </cell>
          <cell r="E563">
            <v>13299289619</v>
          </cell>
          <cell r="F563">
            <v>7972715.7300000004</v>
          </cell>
          <cell r="G563">
            <v>13291316903.27</v>
          </cell>
          <cell r="H563">
            <v>0</v>
          </cell>
          <cell r="I563">
            <v>13291316903.27</v>
          </cell>
        </row>
        <row r="564">
          <cell r="A564">
            <v>720808</v>
          </cell>
          <cell r="B564" t="str">
            <v>7.2.08.08</v>
          </cell>
          <cell r="C564" t="str">
            <v>IMPUESTOS</v>
          </cell>
          <cell r="D564">
            <v>0</v>
          </cell>
          <cell r="E564">
            <v>186375549.69</v>
          </cell>
          <cell r="F564">
            <v>21644658.050000001</v>
          </cell>
          <cell r="G564">
            <v>164730891.63999999</v>
          </cell>
          <cell r="H564">
            <v>0</v>
          </cell>
          <cell r="I564">
            <v>164730891.63999999</v>
          </cell>
        </row>
        <row r="565">
          <cell r="A565">
            <v>720895</v>
          </cell>
          <cell r="B565" t="str">
            <v>7.2.08.95</v>
          </cell>
          <cell r="C565" t="str">
            <v>TRASLADO DE COSTOS (CR)</v>
          </cell>
          <cell r="D565">
            <v>0</v>
          </cell>
          <cell r="E565">
            <v>0</v>
          </cell>
          <cell r="F565">
            <v>154514641835.48001</v>
          </cell>
          <cell r="G565">
            <v>-154514641835.48001</v>
          </cell>
          <cell r="H565">
            <v>0</v>
          </cell>
          <cell r="I565">
            <v>-154514641835.48001</v>
          </cell>
        </row>
        <row r="566">
          <cell r="A566">
            <v>7209</v>
          </cell>
          <cell r="B566" t="str">
            <v>7.2.09</v>
          </cell>
          <cell r="C566" t="str">
            <v>EDUCACION FORMAL - SUPERIOR POSGRADO</v>
          </cell>
          <cell r="D566">
            <v>0</v>
          </cell>
          <cell r="E566">
            <v>4350005646</v>
          </cell>
          <cell r="F566">
            <v>4350005646</v>
          </cell>
          <cell r="G566">
            <v>0</v>
          </cell>
          <cell r="H566">
            <v>0</v>
          </cell>
          <cell r="I566">
            <v>0</v>
          </cell>
        </row>
        <row r="567">
          <cell r="A567">
            <v>720902</v>
          </cell>
          <cell r="B567" t="str">
            <v>7.2.09.02</v>
          </cell>
          <cell r="C567" t="str">
            <v>GENERALES</v>
          </cell>
          <cell r="D567">
            <v>0</v>
          </cell>
          <cell r="E567">
            <v>4197323823</v>
          </cell>
          <cell r="F567">
            <v>172845064</v>
          </cell>
          <cell r="G567">
            <v>4024478759</v>
          </cell>
          <cell r="H567">
            <v>0</v>
          </cell>
          <cell r="I567">
            <v>4024478759</v>
          </cell>
        </row>
        <row r="568">
          <cell r="A568">
            <v>720903</v>
          </cell>
          <cell r="B568" t="str">
            <v>7.2.09.03</v>
          </cell>
          <cell r="C568" t="str">
            <v>SUELDOS Y SALARIOS</v>
          </cell>
          <cell r="D568">
            <v>0</v>
          </cell>
          <cell r="E568">
            <v>146232356</v>
          </cell>
          <cell r="F568">
            <v>10394935</v>
          </cell>
          <cell r="G568">
            <v>135837421</v>
          </cell>
          <cell r="H568">
            <v>0</v>
          </cell>
          <cell r="I568">
            <v>135837421</v>
          </cell>
        </row>
        <row r="569">
          <cell r="A569">
            <v>720908</v>
          </cell>
          <cell r="B569" t="str">
            <v>7.2.09.08</v>
          </cell>
          <cell r="C569" t="str">
            <v>IMPUESTOS</v>
          </cell>
          <cell r="D569">
            <v>0</v>
          </cell>
          <cell r="E569">
            <v>915402</v>
          </cell>
          <cell r="F569">
            <v>74333</v>
          </cell>
          <cell r="G569">
            <v>841069</v>
          </cell>
          <cell r="H569">
            <v>0</v>
          </cell>
          <cell r="I569">
            <v>841069</v>
          </cell>
        </row>
        <row r="570">
          <cell r="A570">
            <v>720995</v>
          </cell>
          <cell r="B570" t="str">
            <v>7.2.09.95</v>
          </cell>
          <cell r="C570" t="str">
            <v>TRASLADO DE COSTOS (CR)</v>
          </cell>
          <cell r="D570">
            <v>0</v>
          </cell>
          <cell r="E570">
            <v>5534065</v>
          </cell>
          <cell r="F570">
            <v>4166691314</v>
          </cell>
          <cell r="G570">
            <v>-4161157249</v>
          </cell>
          <cell r="H570">
            <v>0</v>
          </cell>
          <cell r="I570">
            <v>-4161157249</v>
          </cell>
        </row>
        <row r="571">
          <cell r="A571">
            <v>7210</v>
          </cell>
          <cell r="B571" t="str">
            <v>7.2.10</v>
          </cell>
          <cell r="C571" t="str">
            <v>EDUCACIÓN FORMAL - INVESTIGACIÓN</v>
          </cell>
          <cell r="D571">
            <v>0</v>
          </cell>
          <cell r="E571">
            <v>15988125009.84</v>
          </cell>
          <cell r="F571">
            <v>15988125009.84</v>
          </cell>
          <cell r="G571">
            <v>0</v>
          </cell>
          <cell r="H571">
            <v>0</v>
          </cell>
          <cell r="I571">
            <v>0</v>
          </cell>
        </row>
        <row r="572">
          <cell r="A572">
            <v>721001</v>
          </cell>
          <cell r="B572" t="str">
            <v>7.2.10.01</v>
          </cell>
          <cell r="C572" t="str">
            <v>MATERIALES</v>
          </cell>
          <cell r="D572">
            <v>0</v>
          </cell>
          <cell r="E572">
            <v>119739414</v>
          </cell>
          <cell r="F572">
            <v>0</v>
          </cell>
          <cell r="G572">
            <v>119739414</v>
          </cell>
          <cell r="H572">
            <v>0</v>
          </cell>
          <cell r="I572">
            <v>119739414</v>
          </cell>
        </row>
        <row r="573">
          <cell r="A573">
            <v>721002</v>
          </cell>
          <cell r="B573" t="str">
            <v>7.2.10.02</v>
          </cell>
          <cell r="C573" t="str">
            <v>GENERALES</v>
          </cell>
          <cell r="D573">
            <v>0</v>
          </cell>
          <cell r="E573">
            <v>12710682475</v>
          </cell>
          <cell r="F573">
            <v>586473961</v>
          </cell>
          <cell r="G573">
            <v>12124208514</v>
          </cell>
          <cell r="H573">
            <v>0</v>
          </cell>
          <cell r="I573">
            <v>12124208514</v>
          </cell>
        </row>
        <row r="574">
          <cell r="A574">
            <v>721003</v>
          </cell>
          <cell r="B574" t="str">
            <v>7.2.10.03</v>
          </cell>
          <cell r="C574" t="str">
            <v>SUELDOS Y SALARIOS</v>
          </cell>
          <cell r="D574">
            <v>0</v>
          </cell>
          <cell r="E574">
            <v>1337675641</v>
          </cell>
          <cell r="F574">
            <v>75507495</v>
          </cell>
          <cell r="G574">
            <v>1262168146</v>
          </cell>
          <cell r="H574">
            <v>0</v>
          </cell>
          <cell r="I574">
            <v>1262168146</v>
          </cell>
        </row>
        <row r="575">
          <cell r="A575">
            <v>721007</v>
          </cell>
          <cell r="B575" t="str">
            <v>7.2.10.07</v>
          </cell>
          <cell r="C575" t="str">
            <v>DEPRECIACIÓN Y AMORTIZACIÓN</v>
          </cell>
          <cell r="D575">
            <v>0</v>
          </cell>
          <cell r="E575">
            <v>1742427013.2</v>
          </cell>
          <cell r="F575">
            <v>1</v>
          </cell>
          <cell r="G575">
            <v>1742427012.2</v>
          </cell>
          <cell r="H575">
            <v>0</v>
          </cell>
          <cell r="I575">
            <v>1742427012.2</v>
          </cell>
        </row>
        <row r="576">
          <cell r="A576">
            <v>721008</v>
          </cell>
          <cell r="B576" t="str">
            <v>7.2.10.08</v>
          </cell>
          <cell r="C576" t="str">
            <v>IMPUESTOS</v>
          </cell>
          <cell r="D576">
            <v>0</v>
          </cell>
          <cell r="E576">
            <v>77600466.640000001</v>
          </cell>
          <cell r="F576">
            <v>4252683.91</v>
          </cell>
          <cell r="G576">
            <v>73347782.730000004</v>
          </cell>
          <cell r="H576">
            <v>0</v>
          </cell>
          <cell r="I576">
            <v>73347782.730000004</v>
          </cell>
        </row>
        <row r="577">
          <cell r="A577">
            <v>721095</v>
          </cell>
          <cell r="B577" t="str">
            <v>7.2.10.95</v>
          </cell>
          <cell r="C577" t="str">
            <v>TRASLADO DE COSTOS (CR)</v>
          </cell>
          <cell r="D577">
            <v>0</v>
          </cell>
          <cell r="E577">
            <v>0</v>
          </cell>
          <cell r="F577">
            <v>15321890868.93</v>
          </cell>
          <cell r="G577">
            <v>-15321890868.93</v>
          </cell>
          <cell r="H577">
            <v>0</v>
          </cell>
          <cell r="I577">
            <v>-15321890868.93</v>
          </cell>
        </row>
        <row r="578">
          <cell r="A578">
            <v>7221</v>
          </cell>
          <cell r="B578" t="str">
            <v>7.2.21</v>
          </cell>
          <cell r="C578" t="str">
            <v>EDUCACIÓN PARA EL TRABAJO Y EL DESARROLLO HUMANO - FORMACIÓN EXTENSIVA</v>
          </cell>
          <cell r="D578">
            <v>0</v>
          </cell>
          <cell r="E578">
            <v>29217784120.509998</v>
          </cell>
          <cell r="F578">
            <v>29217784120.509998</v>
          </cell>
          <cell r="G578">
            <v>0</v>
          </cell>
          <cell r="H578">
            <v>0</v>
          </cell>
          <cell r="I578">
            <v>0</v>
          </cell>
        </row>
        <row r="579">
          <cell r="A579">
            <v>722102</v>
          </cell>
          <cell r="B579" t="str">
            <v>7.2.21.02</v>
          </cell>
          <cell r="C579" t="str">
            <v>GENERALES</v>
          </cell>
          <cell r="D579">
            <v>0</v>
          </cell>
          <cell r="E579">
            <v>27209643174</v>
          </cell>
          <cell r="F579">
            <v>2243844967</v>
          </cell>
          <cell r="G579">
            <v>24965798207</v>
          </cell>
          <cell r="H579">
            <v>0</v>
          </cell>
          <cell r="I579">
            <v>24965798207</v>
          </cell>
        </row>
        <row r="580">
          <cell r="A580">
            <v>722103</v>
          </cell>
          <cell r="B580" t="str">
            <v>7.2.21.03</v>
          </cell>
          <cell r="C580" t="str">
            <v>SUELDOS Y SALARIOS</v>
          </cell>
          <cell r="D580">
            <v>0</v>
          </cell>
          <cell r="E580">
            <v>1895842933</v>
          </cell>
          <cell r="F580">
            <v>1045161530</v>
          </cell>
          <cell r="G580">
            <v>850681403</v>
          </cell>
          <cell r="H580">
            <v>0</v>
          </cell>
          <cell r="I580">
            <v>850681403</v>
          </cell>
        </row>
        <row r="581">
          <cell r="A581">
            <v>722108</v>
          </cell>
          <cell r="B581" t="str">
            <v>7.2.21.08</v>
          </cell>
          <cell r="C581" t="str">
            <v>IMPUESTOS</v>
          </cell>
          <cell r="D581">
            <v>0</v>
          </cell>
          <cell r="E581">
            <v>112298013.51000001</v>
          </cell>
          <cell r="F581">
            <v>2708224</v>
          </cell>
          <cell r="G581">
            <v>109589789.51000001</v>
          </cell>
          <cell r="H581">
            <v>0</v>
          </cell>
          <cell r="I581">
            <v>109589789.51000001</v>
          </cell>
        </row>
        <row r="582">
          <cell r="A582">
            <v>722195</v>
          </cell>
          <cell r="B582" t="str">
            <v>7.2.21.95</v>
          </cell>
          <cell r="C582" t="str">
            <v>TRASLADO DE COSTOS (CR)</v>
          </cell>
          <cell r="D582">
            <v>0</v>
          </cell>
          <cell r="E582">
            <v>0</v>
          </cell>
          <cell r="F582">
            <v>25926069399.509998</v>
          </cell>
          <cell r="G582">
            <v>-25926069399.509998</v>
          </cell>
          <cell r="H582">
            <v>0</v>
          </cell>
          <cell r="I582">
            <v>-25926069399.509998</v>
          </cell>
        </row>
        <row r="583">
          <cell r="A583">
            <v>7250</v>
          </cell>
          <cell r="B583" t="str">
            <v>7.2.50</v>
          </cell>
          <cell r="C583" t="str">
            <v>SERVICIOS CONEXOS A LA EDUCACION</v>
          </cell>
          <cell r="D583">
            <v>0</v>
          </cell>
          <cell r="E583">
            <v>588030349</v>
          </cell>
          <cell r="F583">
            <v>588030349</v>
          </cell>
          <cell r="G583">
            <v>0</v>
          </cell>
          <cell r="H583">
            <v>0</v>
          </cell>
          <cell r="I583">
            <v>0</v>
          </cell>
        </row>
        <row r="584">
          <cell r="A584">
            <v>725002</v>
          </cell>
          <cell r="B584" t="str">
            <v>7.2.50.02</v>
          </cell>
          <cell r="C584" t="str">
            <v>GENERALES</v>
          </cell>
          <cell r="D584">
            <v>0</v>
          </cell>
          <cell r="E584">
            <v>588030349</v>
          </cell>
          <cell r="F584">
            <v>105300000</v>
          </cell>
          <cell r="G584">
            <v>482730349</v>
          </cell>
          <cell r="H584">
            <v>0</v>
          </cell>
          <cell r="I584">
            <v>482730349</v>
          </cell>
        </row>
        <row r="585">
          <cell r="A585">
            <v>725095</v>
          </cell>
          <cell r="B585" t="str">
            <v>7.2.50.95</v>
          </cell>
          <cell r="C585" t="str">
            <v>TRASLADO DE COSTOS (CR)</v>
          </cell>
          <cell r="D585">
            <v>0</v>
          </cell>
          <cell r="E585">
            <v>0</v>
          </cell>
          <cell r="F585">
            <v>482730349</v>
          </cell>
          <cell r="G585">
            <v>-482730349</v>
          </cell>
          <cell r="H585">
            <v>0</v>
          </cell>
          <cell r="I585">
            <v>-482730349</v>
          </cell>
        </row>
        <row r="586">
          <cell r="A586">
            <v>73</v>
          </cell>
          <cell r="B586">
            <v>7.3</v>
          </cell>
          <cell r="C586" t="str">
            <v>SERVICIOS DE SALUD</v>
          </cell>
          <cell r="D586">
            <v>0</v>
          </cell>
          <cell r="E586">
            <v>916172768</v>
          </cell>
          <cell r="F586">
            <v>916172768</v>
          </cell>
          <cell r="G586">
            <v>0</v>
          </cell>
          <cell r="H586">
            <v>0</v>
          </cell>
          <cell r="I586">
            <v>0</v>
          </cell>
        </row>
        <row r="587">
          <cell r="A587">
            <v>7310</v>
          </cell>
          <cell r="B587" t="str">
            <v>7.3.10</v>
          </cell>
          <cell r="C587" t="str">
            <v>SERVICIOS AMBULATORIOS - CONSULTA EXTERNA Y PROCEDIMIENTOS</v>
          </cell>
          <cell r="D587">
            <v>0</v>
          </cell>
          <cell r="E587">
            <v>478631509</v>
          </cell>
          <cell r="F587">
            <v>478631509</v>
          </cell>
          <cell r="G587">
            <v>0</v>
          </cell>
          <cell r="H587">
            <v>0</v>
          </cell>
          <cell r="I587">
            <v>0</v>
          </cell>
        </row>
        <row r="588">
          <cell r="A588">
            <v>731001</v>
          </cell>
          <cell r="B588" t="str">
            <v>7.3.10.01</v>
          </cell>
          <cell r="C588" t="str">
            <v>MATERIALES</v>
          </cell>
          <cell r="D588">
            <v>0</v>
          </cell>
          <cell r="E588">
            <v>24902119</v>
          </cell>
          <cell r="F588">
            <v>115900</v>
          </cell>
          <cell r="G588">
            <v>24786219</v>
          </cell>
          <cell r="H588">
            <v>0</v>
          </cell>
          <cell r="I588">
            <v>24786219</v>
          </cell>
        </row>
        <row r="589">
          <cell r="A589">
            <v>731002</v>
          </cell>
          <cell r="B589" t="str">
            <v>7.3.10.02</v>
          </cell>
          <cell r="C589" t="str">
            <v>GENERALES</v>
          </cell>
          <cell r="D589">
            <v>0</v>
          </cell>
          <cell r="E589">
            <v>403552414</v>
          </cell>
          <cell r="F589">
            <v>20029074</v>
          </cell>
          <cell r="G589">
            <v>383523340</v>
          </cell>
          <cell r="H589">
            <v>0</v>
          </cell>
          <cell r="I589">
            <v>383523340</v>
          </cell>
        </row>
        <row r="590">
          <cell r="A590">
            <v>731007</v>
          </cell>
          <cell r="B590" t="str">
            <v>7.3.10.07</v>
          </cell>
          <cell r="C590" t="str">
            <v>DEPRECIACIÓN Y AMORTIZACIÓN</v>
          </cell>
          <cell r="D590">
            <v>0</v>
          </cell>
          <cell r="E590">
            <v>50176976</v>
          </cell>
          <cell r="F590">
            <v>0</v>
          </cell>
          <cell r="G590">
            <v>50176976</v>
          </cell>
          <cell r="H590">
            <v>0</v>
          </cell>
          <cell r="I590">
            <v>50176976</v>
          </cell>
        </row>
        <row r="591">
          <cell r="A591">
            <v>731095</v>
          </cell>
          <cell r="B591" t="str">
            <v>7.3.10.95</v>
          </cell>
          <cell r="C591" t="str">
            <v>TRASLADO DE COSTOS (CR)</v>
          </cell>
          <cell r="D591">
            <v>0</v>
          </cell>
          <cell r="E591">
            <v>0</v>
          </cell>
          <cell r="F591">
            <v>458486535</v>
          </cell>
          <cell r="G591">
            <v>-458486535</v>
          </cell>
          <cell r="H591">
            <v>0</v>
          </cell>
          <cell r="I591">
            <v>-458486535</v>
          </cell>
        </row>
        <row r="592">
          <cell r="A592">
            <v>7311</v>
          </cell>
          <cell r="B592" t="str">
            <v>7.3.11</v>
          </cell>
          <cell r="C592" t="str">
            <v>SERVICIOS AMBULATORIOS - CONSULTA ESPECIALIZADA</v>
          </cell>
          <cell r="D592">
            <v>0</v>
          </cell>
          <cell r="E592">
            <v>135609945</v>
          </cell>
          <cell r="F592">
            <v>135609945</v>
          </cell>
          <cell r="G592">
            <v>0</v>
          </cell>
          <cell r="H592">
            <v>0</v>
          </cell>
          <cell r="I592">
            <v>0</v>
          </cell>
        </row>
        <row r="593">
          <cell r="A593">
            <v>731102</v>
          </cell>
          <cell r="B593" t="str">
            <v>7.3.11.02</v>
          </cell>
          <cell r="C593" t="str">
            <v>GENERALES</v>
          </cell>
          <cell r="D593">
            <v>0</v>
          </cell>
          <cell r="E593">
            <v>135609945</v>
          </cell>
          <cell r="F593">
            <v>3564172</v>
          </cell>
          <cell r="G593">
            <v>132045773</v>
          </cell>
          <cell r="H593">
            <v>0</v>
          </cell>
          <cell r="I593">
            <v>132045773</v>
          </cell>
        </row>
        <row r="594">
          <cell r="A594">
            <v>731195</v>
          </cell>
          <cell r="B594" t="str">
            <v>7.3.11.95</v>
          </cell>
          <cell r="C594" t="str">
            <v>TRASLADO DE COSTOS (CR)</v>
          </cell>
          <cell r="D594">
            <v>0</v>
          </cell>
          <cell r="E594">
            <v>0</v>
          </cell>
          <cell r="F594">
            <v>132045773</v>
          </cell>
          <cell r="G594">
            <v>-132045773</v>
          </cell>
          <cell r="H594">
            <v>0</v>
          </cell>
          <cell r="I594">
            <v>-132045773</v>
          </cell>
        </row>
        <row r="595">
          <cell r="A595">
            <v>7312</v>
          </cell>
          <cell r="B595" t="str">
            <v>7.3.12</v>
          </cell>
          <cell r="C595" t="str">
            <v>SERVICIOS AMBULATORIOS - SALUD ORAL</v>
          </cell>
          <cell r="D595">
            <v>0</v>
          </cell>
          <cell r="E595">
            <v>122947853</v>
          </cell>
          <cell r="F595">
            <v>122947853</v>
          </cell>
          <cell r="G595">
            <v>0</v>
          </cell>
          <cell r="H595">
            <v>0</v>
          </cell>
          <cell r="I595">
            <v>0</v>
          </cell>
        </row>
        <row r="596">
          <cell r="A596">
            <v>731201</v>
          </cell>
          <cell r="B596" t="str">
            <v>7.3.12.01</v>
          </cell>
          <cell r="C596" t="str">
            <v>MATERIALES</v>
          </cell>
          <cell r="D596">
            <v>0</v>
          </cell>
          <cell r="E596">
            <v>20149891</v>
          </cell>
          <cell r="F596">
            <v>0</v>
          </cell>
          <cell r="G596">
            <v>20149891</v>
          </cell>
          <cell r="H596">
            <v>0</v>
          </cell>
          <cell r="I596">
            <v>20149891</v>
          </cell>
        </row>
        <row r="597">
          <cell r="A597">
            <v>731202</v>
          </cell>
          <cell r="B597" t="str">
            <v>7.3.12.02</v>
          </cell>
          <cell r="C597" t="str">
            <v>GENERALES</v>
          </cell>
          <cell r="D597">
            <v>0</v>
          </cell>
          <cell r="E597">
            <v>102797962</v>
          </cell>
          <cell r="F597">
            <v>17737800</v>
          </cell>
          <cell r="G597">
            <v>85060162</v>
          </cell>
          <cell r="H597">
            <v>0</v>
          </cell>
          <cell r="I597">
            <v>85060162</v>
          </cell>
        </row>
        <row r="598">
          <cell r="A598">
            <v>731295</v>
          </cell>
          <cell r="B598" t="str">
            <v>7.3.12.95</v>
          </cell>
          <cell r="C598" t="str">
            <v>TRASLADO DE COSTOS (CR)</v>
          </cell>
          <cell r="D598">
            <v>0</v>
          </cell>
          <cell r="E598">
            <v>0</v>
          </cell>
          <cell r="F598">
            <v>105210053</v>
          </cell>
          <cell r="G598">
            <v>-105210053</v>
          </cell>
          <cell r="H598">
            <v>0</v>
          </cell>
          <cell r="I598">
            <v>-105210053</v>
          </cell>
        </row>
        <row r="599">
          <cell r="A599">
            <v>7340</v>
          </cell>
          <cell r="B599" t="str">
            <v>7.3.40</v>
          </cell>
          <cell r="C599" t="str">
            <v>APOYO DIAGNOSTICO - LABORATORIO CLINICO</v>
          </cell>
          <cell r="D599">
            <v>0</v>
          </cell>
          <cell r="E599">
            <v>94478458</v>
          </cell>
          <cell r="F599">
            <v>94478458</v>
          </cell>
          <cell r="G599">
            <v>0</v>
          </cell>
          <cell r="H599">
            <v>0</v>
          </cell>
          <cell r="I599">
            <v>0</v>
          </cell>
        </row>
        <row r="600">
          <cell r="A600">
            <v>734001</v>
          </cell>
          <cell r="B600" t="str">
            <v>7.3.40.01</v>
          </cell>
          <cell r="C600" t="str">
            <v>MATERIALES</v>
          </cell>
          <cell r="D600">
            <v>0</v>
          </cell>
          <cell r="E600">
            <v>42086230</v>
          </cell>
          <cell r="F600">
            <v>0</v>
          </cell>
          <cell r="G600">
            <v>42086230</v>
          </cell>
          <cell r="H600">
            <v>0</v>
          </cell>
          <cell r="I600">
            <v>42086230</v>
          </cell>
        </row>
        <row r="601">
          <cell r="A601">
            <v>734002</v>
          </cell>
          <cell r="B601" t="str">
            <v>7.3.40.02</v>
          </cell>
          <cell r="C601" t="str">
            <v>GENERALES</v>
          </cell>
          <cell r="D601">
            <v>0</v>
          </cell>
          <cell r="E601">
            <v>52392228</v>
          </cell>
          <cell r="F601">
            <v>4694697</v>
          </cell>
          <cell r="G601">
            <v>47697531</v>
          </cell>
          <cell r="H601">
            <v>0</v>
          </cell>
          <cell r="I601">
            <v>47697531</v>
          </cell>
        </row>
        <row r="602">
          <cell r="A602">
            <v>734095</v>
          </cell>
          <cell r="B602" t="str">
            <v>7.3.40.95</v>
          </cell>
          <cell r="C602" t="str">
            <v>TRASLADO DE COSTOS (CR)</v>
          </cell>
          <cell r="D602">
            <v>0</v>
          </cell>
          <cell r="E602">
            <v>0</v>
          </cell>
          <cell r="F602">
            <v>89783761</v>
          </cell>
          <cell r="G602">
            <v>-89783761</v>
          </cell>
          <cell r="H602">
            <v>0</v>
          </cell>
          <cell r="I602">
            <v>-89783761</v>
          </cell>
        </row>
        <row r="603">
          <cell r="A603">
            <v>7341</v>
          </cell>
          <cell r="B603" t="str">
            <v>7.3.41</v>
          </cell>
          <cell r="C603" t="str">
            <v>APOYO DIAGNOSTICO - IMAGENOLOGIA</v>
          </cell>
          <cell r="D603">
            <v>0</v>
          </cell>
          <cell r="E603">
            <v>33007531</v>
          </cell>
          <cell r="F603">
            <v>33007531</v>
          </cell>
          <cell r="G603">
            <v>0</v>
          </cell>
          <cell r="H603">
            <v>0</v>
          </cell>
          <cell r="I603">
            <v>0</v>
          </cell>
        </row>
        <row r="604">
          <cell r="A604">
            <v>734102</v>
          </cell>
          <cell r="B604" t="str">
            <v>7.3.41.02</v>
          </cell>
          <cell r="C604" t="str">
            <v>GENERALES</v>
          </cell>
          <cell r="D604">
            <v>0</v>
          </cell>
          <cell r="E604">
            <v>33007531</v>
          </cell>
          <cell r="F604">
            <v>0</v>
          </cell>
          <cell r="G604">
            <v>33007531</v>
          </cell>
          <cell r="H604">
            <v>0</v>
          </cell>
          <cell r="I604">
            <v>33007531</v>
          </cell>
        </row>
        <row r="605">
          <cell r="A605">
            <v>734195</v>
          </cell>
          <cell r="B605" t="str">
            <v>7.3.41.95</v>
          </cell>
          <cell r="C605" t="str">
            <v>TRASLADO DE COSTOS (CR)</v>
          </cell>
          <cell r="D605">
            <v>0</v>
          </cell>
          <cell r="E605">
            <v>0</v>
          </cell>
          <cell r="F605">
            <v>33007531</v>
          </cell>
          <cell r="G605">
            <v>-33007531</v>
          </cell>
          <cell r="H605">
            <v>0</v>
          </cell>
          <cell r="I605">
            <v>-33007531</v>
          </cell>
        </row>
        <row r="606">
          <cell r="A606">
            <v>7349</v>
          </cell>
          <cell r="B606" t="str">
            <v>7.3.49</v>
          </cell>
          <cell r="C606" t="str">
            <v>APOYO TERAPÉUTICO - REHABILITACIÓN Y TERAPIAS</v>
          </cell>
          <cell r="D606">
            <v>0</v>
          </cell>
          <cell r="E606">
            <v>9080800</v>
          </cell>
          <cell r="F606">
            <v>9080800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>
            <v>734902</v>
          </cell>
          <cell r="B607" t="str">
            <v>7.3.49.02</v>
          </cell>
          <cell r="C607" t="str">
            <v>GENERALES</v>
          </cell>
          <cell r="D607">
            <v>0</v>
          </cell>
          <cell r="E607">
            <v>9080800</v>
          </cell>
          <cell r="F607">
            <v>0</v>
          </cell>
          <cell r="G607">
            <v>9080800</v>
          </cell>
          <cell r="H607">
            <v>0</v>
          </cell>
          <cell r="I607">
            <v>9080800</v>
          </cell>
        </row>
        <row r="608">
          <cell r="A608">
            <v>734995</v>
          </cell>
          <cell r="B608" t="str">
            <v>7.3.49.95</v>
          </cell>
          <cell r="C608" t="str">
            <v>TRASLADO DE COSTOS (CR)</v>
          </cell>
          <cell r="D608">
            <v>0</v>
          </cell>
          <cell r="E608">
            <v>0</v>
          </cell>
          <cell r="F608">
            <v>9080800</v>
          </cell>
          <cell r="G608">
            <v>-9080800</v>
          </cell>
          <cell r="H608">
            <v>0</v>
          </cell>
          <cell r="I608">
            <v>-9080800</v>
          </cell>
        </row>
        <row r="609">
          <cell r="A609">
            <v>7355</v>
          </cell>
          <cell r="B609" t="str">
            <v>7.3.55</v>
          </cell>
          <cell r="C609" t="str">
            <v>APOYO TERAPEUTICO - FARMACIA E INSUMOS HOSPITALARIOS</v>
          </cell>
          <cell r="D609">
            <v>0</v>
          </cell>
          <cell r="E609">
            <v>33363572</v>
          </cell>
          <cell r="F609">
            <v>33363572</v>
          </cell>
          <cell r="G609">
            <v>0</v>
          </cell>
          <cell r="H609">
            <v>0</v>
          </cell>
          <cell r="I609">
            <v>0</v>
          </cell>
        </row>
        <row r="610">
          <cell r="A610">
            <v>735501</v>
          </cell>
          <cell r="B610" t="str">
            <v>7.3.55.01</v>
          </cell>
          <cell r="C610" t="str">
            <v>MATERIALES</v>
          </cell>
          <cell r="D610">
            <v>0</v>
          </cell>
          <cell r="E610">
            <v>22567882</v>
          </cell>
          <cell r="F610">
            <v>62269</v>
          </cell>
          <cell r="G610">
            <v>22505613</v>
          </cell>
          <cell r="H610">
            <v>0</v>
          </cell>
          <cell r="I610">
            <v>22505613</v>
          </cell>
        </row>
        <row r="611">
          <cell r="A611">
            <v>735502</v>
          </cell>
          <cell r="B611" t="str">
            <v>7.3.55.02</v>
          </cell>
          <cell r="C611" t="str">
            <v>GENERALES</v>
          </cell>
          <cell r="D611">
            <v>0</v>
          </cell>
          <cell r="E611">
            <v>10795690</v>
          </cell>
          <cell r="F611">
            <v>534300</v>
          </cell>
          <cell r="G611">
            <v>10261390</v>
          </cell>
          <cell r="H611">
            <v>0</v>
          </cell>
          <cell r="I611">
            <v>10261390</v>
          </cell>
        </row>
        <row r="612">
          <cell r="A612">
            <v>735595</v>
          </cell>
          <cell r="B612" t="str">
            <v>7.3.55.95</v>
          </cell>
          <cell r="C612" t="str">
            <v>TRASLADO DE COSTOS (CR)</v>
          </cell>
          <cell r="D612">
            <v>0</v>
          </cell>
          <cell r="E612">
            <v>0</v>
          </cell>
          <cell r="F612">
            <v>32767003</v>
          </cell>
          <cell r="G612">
            <v>-32767003</v>
          </cell>
          <cell r="H612">
            <v>0</v>
          </cell>
          <cell r="I612">
            <v>-32767003</v>
          </cell>
        </row>
        <row r="613">
          <cell r="A613">
            <v>7356</v>
          </cell>
          <cell r="B613" t="str">
            <v>7.3.56</v>
          </cell>
          <cell r="C613" t="str">
            <v>APOYO TERAPÉUTICO - OTRAS UNIDADES DE APOYO TERAPÉUTICO</v>
          </cell>
          <cell r="D613">
            <v>0</v>
          </cell>
          <cell r="E613">
            <v>9053100</v>
          </cell>
          <cell r="F613">
            <v>9053100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>
            <v>735602</v>
          </cell>
          <cell r="B614" t="str">
            <v>7.3.56.02</v>
          </cell>
          <cell r="C614" t="str">
            <v>GENERALES</v>
          </cell>
          <cell r="D614">
            <v>0</v>
          </cell>
          <cell r="E614">
            <v>9053100</v>
          </cell>
          <cell r="F614">
            <v>0</v>
          </cell>
          <cell r="G614">
            <v>9053100</v>
          </cell>
          <cell r="H614">
            <v>0</v>
          </cell>
          <cell r="I614">
            <v>9053100</v>
          </cell>
        </row>
        <row r="615">
          <cell r="A615">
            <v>735695</v>
          </cell>
          <cell r="B615" t="str">
            <v>7.3.56.95</v>
          </cell>
          <cell r="C615" t="str">
            <v>TRASLADO DE COSTOS (CR)</v>
          </cell>
          <cell r="D615">
            <v>0</v>
          </cell>
          <cell r="E615">
            <v>0</v>
          </cell>
          <cell r="F615">
            <v>9053100</v>
          </cell>
          <cell r="G615">
            <v>-9053100</v>
          </cell>
          <cell r="H615">
            <v>0</v>
          </cell>
          <cell r="I615">
            <v>-9053100</v>
          </cell>
        </row>
        <row r="616">
          <cell r="A616">
            <v>79</v>
          </cell>
          <cell r="B616">
            <v>7.9</v>
          </cell>
          <cell r="C616" t="str">
            <v>OTROS SERVICIOS</v>
          </cell>
          <cell r="D616">
            <v>0</v>
          </cell>
          <cell r="E616">
            <v>573396664.64999998</v>
          </cell>
          <cell r="F616">
            <v>573396664.6500001</v>
          </cell>
          <cell r="G616">
            <v>0</v>
          </cell>
          <cell r="H616">
            <v>0</v>
          </cell>
          <cell r="I616">
            <v>0</v>
          </cell>
        </row>
        <row r="617">
          <cell r="A617">
            <v>7905</v>
          </cell>
          <cell r="B617" t="str">
            <v>7.9.05</v>
          </cell>
          <cell r="C617" t="str">
            <v>SERVICIOS DE COMUNICACIONES</v>
          </cell>
          <cell r="D617">
            <v>0</v>
          </cell>
          <cell r="E617">
            <v>426642142.64999998</v>
          </cell>
          <cell r="F617">
            <v>426642142.65000004</v>
          </cell>
          <cell r="G617">
            <v>0</v>
          </cell>
          <cell r="H617">
            <v>0</v>
          </cell>
          <cell r="I617">
            <v>0</v>
          </cell>
        </row>
        <row r="618">
          <cell r="A618">
            <v>790501</v>
          </cell>
          <cell r="B618" t="str">
            <v>7.9.05.01</v>
          </cell>
          <cell r="C618" t="str">
            <v>MATERIALES</v>
          </cell>
          <cell r="D618">
            <v>0</v>
          </cell>
          <cell r="E618">
            <v>3258367</v>
          </cell>
          <cell r="F618">
            <v>0</v>
          </cell>
          <cell r="G618">
            <v>3258367</v>
          </cell>
          <cell r="H618">
            <v>0</v>
          </cell>
          <cell r="I618">
            <v>3258367</v>
          </cell>
        </row>
        <row r="619">
          <cell r="A619">
            <v>790502</v>
          </cell>
          <cell r="B619" t="str">
            <v>7.9.05.02</v>
          </cell>
          <cell r="C619" t="str">
            <v>GENERALES</v>
          </cell>
          <cell r="D619">
            <v>0</v>
          </cell>
          <cell r="E619">
            <v>298518836</v>
          </cell>
          <cell r="F619">
            <v>17676660</v>
          </cell>
          <cell r="G619">
            <v>280842176</v>
          </cell>
          <cell r="H619">
            <v>0</v>
          </cell>
          <cell r="I619">
            <v>280842176</v>
          </cell>
        </row>
        <row r="620">
          <cell r="A620">
            <v>790503</v>
          </cell>
          <cell r="B620" t="str">
            <v>7.9.05.03</v>
          </cell>
          <cell r="C620" t="str">
            <v>SUELDOS Y SALARIOS</v>
          </cell>
          <cell r="D620">
            <v>0</v>
          </cell>
          <cell r="E620">
            <v>47655725</v>
          </cell>
          <cell r="F620">
            <v>0</v>
          </cell>
          <cell r="G620">
            <v>47655725</v>
          </cell>
          <cell r="H620">
            <v>0</v>
          </cell>
          <cell r="I620">
            <v>47655725</v>
          </cell>
        </row>
        <row r="621">
          <cell r="A621">
            <v>790507</v>
          </cell>
          <cell r="B621" t="str">
            <v>7.9.05.07</v>
          </cell>
          <cell r="C621" t="str">
            <v>DEPRECIACIÓN Y AMORTIZACIÓN</v>
          </cell>
          <cell r="D621">
            <v>0</v>
          </cell>
          <cell r="E621">
            <v>76440860</v>
          </cell>
          <cell r="F621">
            <v>0</v>
          </cell>
          <cell r="G621">
            <v>76440860</v>
          </cell>
          <cell r="H621">
            <v>0</v>
          </cell>
          <cell r="I621">
            <v>76440860</v>
          </cell>
        </row>
        <row r="622">
          <cell r="A622">
            <v>790508</v>
          </cell>
          <cell r="B622" t="str">
            <v>7.9.05.08</v>
          </cell>
          <cell r="C622" t="str">
            <v>IMPUESTOS</v>
          </cell>
          <cell r="D622">
            <v>0</v>
          </cell>
          <cell r="E622">
            <v>768354.65</v>
          </cell>
          <cell r="F622">
            <v>141356.67000000001</v>
          </cell>
          <cell r="G622">
            <v>626997.98</v>
          </cell>
          <cell r="H622">
            <v>0</v>
          </cell>
          <cell r="I622">
            <v>626997.98</v>
          </cell>
        </row>
        <row r="623">
          <cell r="A623">
            <v>790595</v>
          </cell>
          <cell r="B623" t="str">
            <v>7.9.05.95</v>
          </cell>
          <cell r="C623" t="str">
            <v>TRASLADO DE COSTOS (CR)</v>
          </cell>
          <cell r="D623">
            <v>0</v>
          </cell>
          <cell r="E623">
            <v>0</v>
          </cell>
          <cell r="F623">
            <v>408824125.98000002</v>
          </cell>
          <cell r="G623">
            <v>-408824125.98000002</v>
          </cell>
          <cell r="H623">
            <v>0</v>
          </cell>
          <cell r="I623">
            <v>-408824125.98000002</v>
          </cell>
        </row>
        <row r="624">
          <cell r="A624">
            <v>7909</v>
          </cell>
          <cell r="B624" t="str">
            <v>7.9.09</v>
          </cell>
          <cell r="C624" t="str">
            <v>SERVICIOS DE PROGRAMACION Y PRODUCCION DE TELEVISION</v>
          </cell>
          <cell r="D624">
            <v>0</v>
          </cell>
          <cell r="E624">
            <v>146754522</v>
          </cell>
          <cell r="F624">
            <v>146754522</v>
          </cell>
          <cell r="G624">
            <v>0</v>
          </cell>
          <cell r="H624">
            <v>0</v>
          </cell>
          <cell r="I624">
            <v>0</v>
          </cell>
        </row>
        <row r="625">
          <cell r="A625">
            <v>790902</v>
          </cell>
          <cell r="B625" t="str">
            <v>7.9.09.02</v>
          </cell>
          <cell r="C625" t="str">
            <v>GENERALES</v>
          </cell>
          <cell r="D625">
            <v>0</v>
          </cell>
          <cell r="E625">
            <v>135350545</v>
          </cell>
          <cell r="F625">
            <v>0</v>
          </cell>
          <cell r="G625">
            <v>135350545</v>
          </cell>
          <cell r="H625">
            <v>0</v>
          </cell>
          <cell r="I625">
            <v>135350545</v>
          </cell>
        </row>
        <row r="626">
          <cell r="A626">
            <v>790903</v>
          </cell>
          <cell r="B626" t="str">
            <v>7.9.09.03</v>
          </cell>
          <cell r="C626" t="str">
            <v>SUELDOS Y SALARIOS</v>
          </cell>
          <cell r="D626">
            <v>0</v>
          </cell>
          <cell r="E626">
            <v>11333574</v>
          </cell>
          <cell r="F626">
            <v>0</v>
          </cell>
          <cell r="G626">
            <v>11333574</v>
          </cell>
          <cell r="H626">
            <v>0</v>
          </cell>
          <cell r="I626">
            <v>11333574</v>
          </cell>
        </row>
        <row r="627">
          <cell r="A627">
            <v>790904</v>
          </cell>
          <cell r="B627" t="str">
            <v>7.9.09.04</v>
          </cell>
          <cell r="C627" t="str">
            <v>CONTRIBUCIONES IMPUTADAS</v>
          </cell>
          <cell r="D627">
            <v>0</v>
          </cell>
          <cell r="E627">
            <v>70403</v>
          </cell>
          <cell r="F627">
            <v>0</v>
          </cell>
          <cell r="G627">
            <v>70403</v>
          </cell>
          <cell r="H627">
            <v>0</v>
          </cell>
          <cell r="I627">
            <v>70403</v>
          </cell>
        </row>
        <row r="628">
          <cell r="A628">
            <v>790995</v>
          </cell>
          <cell r="B628" t="str">
            <v>7.9.09.95</v>
          </cell>
          <cell r="C628" t="str">
            <v>TRASLADO DE COSTOS (CR)</v>
          </cell>
          <cell r="D628">
            <v>0</v>
          </cell>
          <cell r="E628">
            <v>0</v>
          </cell>
          <cell r="F628">
            <v>146754522</v>
          </cell>
          <cell r="G628">
            <v>-146754522</v>
          </cell>
          <cell r="H628">
            <v>0</v>
          </cell>
          <cell r="I628">
            <v>-146754522</v>
          </cell>
        </row>
        <row r="629">
          <cell r="A629">
            <v>8</v>
          </cell>
          <cell r="B629">
            <v>8</v>
          </cell>
          <cell r="C629" t="str">
            <v>CUENTAS DE ORDEN DEUDORAS</v>
          </cell>
          <cell r="D629">
            <v>0</v>
          </cell>
          <cell r="E629">
            <v>25636368187.460003</v>
          </cell>
          <cell r="F629">
            <v>25636368187.460003</v>
          </cell>
          <cell r="G629">
            <v>0</v>
          </cell>
          <cell r="H629">
            <v>0</v>
          </cell>
          <cell r="I629">
            <v>0</v>
          </cell>
        </row>
        <row r="630">
          <cell r="A630">
            <v>81</v>
          </cell>
          <cell r="B630">
            <v>8.1</v>
          </cell>
          <cell r="C630" t="str">
            <v>ACTIVOS CONTINGENTES</v>
          </cell>
          <cell r="D630">
            <v>124753866264.31</v>
          </cell>
          <cell r="E630">
            <v>8683235147.6499996</v>
          </cell>
          <cell r="F630">
            <v>6380652523.8100004</v>
          </cell>
          <cell r="G630">
            <v>127056448888.14999</v>
          </cell>
          <cell r="H630">
            <v>0</v>
          </cell>
          <cell r="I630">
            <v>127056448888.14999</v>
          </cell>
        </row>
        <row r="631">
          <cell r="A631">
            <v>8120</v>
          </cell>
          <cell r="B631" t="str">
            <v>8.1.20</v>
          </cell>
          <cell r="C631" t="str">
            <v>LITIGIOS Y MECANISMOS ALTERNATIVOS DE SOLUCIÓN DE CONFLICTOS</v>
          </cell>
          <cell r="D631">
            <v>63379219032</v>
          </cell>
          <cell r="E631">
            <v>1275169150</v>
          </cell>
          <cell r="F631">
            <v>177004538</v>
          </cell>
          <cell r="G631">
            <v>64477383644</v>
          </cell>
          <cell r="H631">
            <v>0</v>
          </cell>
          <cell r="I631">
            <v>64477383644</v>
          </cell>
        </row>
        <row r="632">
          <cell r="A632">
            <v>812001</v>
          </cell>
          <cell r="B632" t="str">
            <v>8.1.20.01</v>
          </cell>
          <cell r="C632" t="str">
            <v>CIVILES</v>
          </cell>
          <cell r="D632">
            <v>2724739538</v>
          </cell>
          <cell r="E632">
            <v>713440861</v>
          </cell>
          <cell r="F632">
            <v>177004538</v>
          </cell>
          <cell r="G632">
            <v>3261175861</v>
          </cell>
          <cell r="H632">
            <v>0</v>
          </cell>
          <cell r="I632">
            <v>3261175861</v>
          </cell>
        </row>
        <row r="633">
          <cell r="A633">
            <v>812002</v>
          </cell>
          <cell r="B633" t="str">
            <v>8.1.20.02</v>
          </cell>
          <cell r="C633" t="str">
            <v>LABORALES</v>
          </cell>
          <cell r="D633">
            <v>35747323164</v>
          </cell>
          <cell r="E633">
            <v>0</v>
          </cell>
          <cell r="F633">
            <v>0</v>
          </cell>
          <cell r="G633">
            <v>35747323164</v>
          </cell>
          <cell r="H633">
            <v>0</v>
          </cell>
          <cell r="I633">
            <v>35747323164</v>
          </cell>
        </row>
        <row r="634">
          <cell r="A634">
            <v>812003</v>
          </cell>
          <cell r="B634" t="str">
            <v>8.1.20.03</v>
          </cell>
          <cell r="C634" t="str">
            <v>PENALES</v>
          </cell>
          <cell r="D634">
            <v>19631100</v>
          </cell>
          <cell r="E634">
            <v>0</v>
          </cell>
          <cell r="F634">
            <v>0</v>
          </cell>
          <cell r="G634">
            <v>19631100</v>
          </cell>
          <cell r="H634">
            <v>0</v>
          </cell>
          <cell r="I634">
            <v>19631100</v>
          </cell>
        </row>
        <row r="635">
          <cell r="A635">
            <v>812004</v>
          </cell>
          <cell r="B635" t="str">
            <v>8.1.20.04</v>
          </cell>
          <cell r="C635" t="str">
            <v>ADMINISTRATIVAS</v>
          </cell>
          <cell r="D635">
            <v>24887525230</v>
          </cell>
          <cell r="E635">
            <v>561728289</v>
          </cell>
          <cell r="F635">
            <v>0</v>
          </cell>
          <cell r="G635">
            <v>25449253519</v>
          </cell>
          <cell r="H635">
            <v>0</v>
          </cell>
          <cell r="I635">
            <v>25449253519</v>
          </cell>
        </row>
        <row r="636">
          <cell r="A636">
            <v>8190</v>
          </cell>
          <cell r="B636" t="str">
            <v>8.1.90</v>
          </cell>
          <cell r="C636" t="str">
            <v>OTROS ACTIVOS CONTINGENTES</v>
          </cell>
          <cell r="D636">
            <v>61374647232.309998</v>
          </cell>
          <cell r="E636">
            <v>7408065997.6499996</v>
          </cell>
          <cell r="F636">
            <v>6203647985.8100004</v>
          </cell>
          <cell r="G636">
            <v>62579065244.149994</v>
          </cell>
          <cell r="H636">
            <v>0</v>
          </cell>
          <cell r="I636">
            <v>62579065244.149994</v>
          </cell>
        </row>
        <row r="637">
          <cell r="A637">
            <v>819090</v>
          </cell>
          <cell r="B637" t="str">
            <v>8.1.90.90</v>
          </cell>
          <cell r="C637" t="str">
            <v>OTROS ACTIVOS CONTINGENTES</v>
          </cell>
          <cell r="D637">
            <v>61374647232.309998</v>
          </cell>
          <cell r="E637">
            <v>7408065997.6499996</v>
          </cell>
          <cell r="F637">
            <v>6203647985.8100004</v>
          </cell>
          <cell r="G637">
            <v>62579065244.149994</v>
          </cell>
          <cell r="H637">
            <v>0</v>
          </cell>
          <cell r="I637">
            <v>62579065244.149994</v>
          </cell>
        </row>
        <row r="638">
          <cell r="A638">
            <v>83</v>
          </cell>
          <cell r="B638">
            <v>8.3000000000000007</v>
          </cell>
          <cell r="C638" t="str">
            <v>DEUDORAS DE CONTROL</v>
          </cell>
          <cell r="D638">
            <v>3473437071.0099998</v>
          </cell>
          <cell r="E638">
            <v>10121152519</v>
          </cell>
          <cell r="F638">
            <v>827522505</v>
          </cell>
          <cell r="G638">
            <v>12767067085.01</v>
          </cell>
          <cell r="H638">
            <v>0</v>
          </cell>
          <cell r="I638">
            <v>12767067085.01</v>
          </cell>
        </row>
        <row r="639">
          <cell r="A639">
            <v>8313</v>
          </cell>
          <cell r="B639" t="str">
            <v>8.3.13</v>
          </cell>
          <cell r="C639" t="str">
            <v xml:space="preserve"> MERCANCÍAS ENTREGADAS EN CONSIGNACIÓN</v>
          </cell>
          <cell r="D639">
            <v>401033329.27999997</v>
          </cell>
          <cell r="E639">
            <v>11121184</v>
          </cell>
          <cell r="F639">
            <v>14435964</v>
          </cell>
          <cell r="G639">
            <v>397718549.27999997</v>
          </cell>
          <cell r="H639">
            <v>0</v>
          </cell>
          <cell r="I639">
            <v>397718549.27999997</v>
          </cell>
        </row>
        <row r="640">
          <cell r="A640">
            <v>831301</v>
          </cell>
          <cell r="B640" t="str">
            <v>8.3.13.01</v>
          </cell>
          <cell r="C640" t="str">
            <v>MERCANCÍAS ENTREGADAS EN CONSIGNACIÓN</v>
          </cell>
          <cell r="D640">
            <v>401033329.27999997</v>
          </cell>
          <cell r="E640">
            <v>11121184</v>
          </cell>
          <cell r="F640">
            <v>14435964</v>
          </cell>
          <cell r="G640">
            <v>397718549.27999997</v>
          </cell>
          <cell r="H640">
            <v>0</v>
          </cell>
          <cell r="I640">
            <v>397718549.27999997</v>
          </cell>
        </row>
        <row r="641">
          <cell r="A641">
            <v>8347</v>
          </cell>
          <cell r="B641" t="str">
            <v>8.3.47</v>
          </cell>
          <cell r="C641" t="str">
            <v>BIENES ENTREGADOS A TERCEROS</v>
          </cell>
          <cell r="D641">
            <v>1989645900</v>
          </cell>
          <cell r="E641">
            <v>103813924</v>
          </cell>
          <cell r="F641">
            <v>464750</v>
          </cell>
          <cell r="G641">
            <v>2092995074</v>
          </cell>
          <cell r="H641">
            <v>0</v>
          </cell>
          <cell r="I641">
            <v>2092995074</v>
          </cell>
        </row>
        <row r="642">
          <cell r="A642">
            <v>834704</v>
          </cell>
          <cell r="B642" t="str">
            <v>8.3.47.04</v>
          </cell>
          <cell r="C642" t="str">
            <v>PROPIEDADES, PLANTA Y EQUIPO</v>
          </cell>
          <cell r="D642">
            <v>1988535000</v>
          </cell>
          <cell r="E642">
            <v>103602674</v>
          </cell>
          <cell r="F642">
            <v>0</v>
          </cell>
          <cell r="G642">
            <v>2092137674</v>
          </cell>
          <cell r="H642">
            <v>0</v>
          </cell>
          <cell r="I642">
            <v>2092137674</v>
          </cell>
        </row>
        <row r="643">
          <cell r="A643">
            <v>834790</v>
          </cell>
          <cell r="B643" t="str">
            <v>8.3.47.90</v>
          </cell>
          <cell r="C643" t="str">
            <v>OTROS BIENES ENTREGADOS A TERCEROS</v>
          </cell>
          <cell r="D643">
            <v>1110900</v>
          </cell>
          <cell r="E643">
            <v>211250</v>
          </cell>
          <cell r="F643">
            <v>464750</v>
          </cell>
          <cell r="G643">
            <v>857400</v>
          </cell>
          <cell r="H643">
            <v>0</v>
          </cell>
          <cell r="I643">
            <v>857400</v>
          </cell>
        </row>
        <row r="644">
          <cell r="A644">
            <v>8361</v>
          </cell>
          <cell r="B644" t="str">
            <v>8.3.61</v>
          </cell>
          <cell r="C644" t="str">
            <v>RESPONSABILIDADES EN PROCESO</v>
          </cell>
          <cell r="D644">
            <v>1012237982.73</v>
          </cell>
          <cell r="E644">
            <v>1008359</v>
          </cell>
          <cell r="F644">
            <v>5169823</v>
          </cell>
          <cell r="G644">
            <v>1008076518.73</v>
          </cell>
          <cell r="H644">
            <v>0</v>
          </cell>
          <cell r="I644">
            <v>1008076518.73</v>
          </cell>
        </row>
        <row r="645">
          <cell r="A645">
            <v>836101</v>
          </cell>
          <cell r="B645" t="str">
            <v>8.3.61.01</v>
          </cell>
          <cell r="C645" t="str">
            <v>INTERNAS</v>
          </cell>
          <cell r="D645">
            <v>437688608.50999999</v>
          </cell>
          <cell r="E645">
            <v>1008359</v>
          </cell>
          <cell r="F645">
            <v>5169823</v>
          </cell>
          <cell r="G645">
            <v>433527144.50999999</v>
          </cell>
          <cell r="H645">
            <v>0</v>
          </cell>
          <cell r="I645">
            <v>433527144.50999999</v>
          </cell>
        </row>
        <row r="646">
          <cell r="A646">
            <v>836102</v>
          </cell>
          <cell r="B646" t="str">
            <v>8.3.61.02</v>
          </cell>
          <cell r="C646" t="str">
            <v>ANTE AUTORIDAD COMPETENTE</v>
          </cell>
          <cell r="D646">
            <v>574549374.22000003</v>
          </cell>
          <cell r="E646">
            <v>0</v>
          </cell>
          <cell r="F646">
            <v>0</v>
          </cell>
          <cell r="G646">
            <v>574549374.22000003</v>
          </cell>
          <cell r="H646">
            <v>0</v>
          </cell>
          <cell r="I646">
            <v>574549374.22000003</v>
          </cell>
        </row>
        <row r="647">
          <cell r="A647">
            <v>8390</v>
          </cell>
          <cell r="B647" t="str">
            <v>8.3.90</v>
          </cell>
          <cell r="C647" t="str">
            <v>OTRAS CUENTAS  DEUDORAS DE CONTROL</v>
          </cell>
          <cell r="D647">
            <v>70519859</v>
          </cell>
          <cell r="E647">
            <v>10005209052</v>
          </cell>
          <cell r="F647">
            <v>807451968</v>
          </cell>
          <cell r="G647">
            <v>9268276943</v>
          </cell>
          <cell r="H647">
            <v>0</v>
          </cell>
          <cell r="I647">
            <v>9268276943</v>
          </cell>
        </row>
        <row r="648">
          <cell r="A648">
            <v>839090</v>
          </cell>
          <cell r="B648" t="str">
            <v>8.3.90.90</v>
          </cell>
          <cell r="C648" t="str">
            <v>OTRAS CUENTAS DEUDORAS DE CONTROL</v>
          </cell>
          <cell r="D648">
            <v>70519859</v>
          </cell>
          <cell r="E648">
            <v>10005209052</v>
          </cell>
          <cell r="F648">
            <v>807451968</v>
          </cell>
          <cell r="G648">
            <v>9268276943</v>
          </cell>
          <cell r="H648">
            <v>0</v>
          </cell>
          <cell r="I648">
            <v>9268276943</v>
          </cell>
        </row>
        <row r="649">
          <cell r="A649">
            <v>89</v>
          </cell>
          <cell r="B649">
            <v>8.9</v>
          </cell>
          <cell r="C649" t="str">
            <v>DEUDORAS POR CONTRA  (CR)</v>
          </cell>
          <cell r="D649">
            <v>-128227303335.31999</v>
          </cell>
          <cell r="E649">
            <v>6831980520.8100004</v>
          </cell>
          <cell r="F649">
            <v>18428193158.650002</v>
          </cell>
          <cell r="G649">
            <v>-139823515973.16</v>
          </cell>
          <cell r="H649">
            <v>0</v>
          </cell>
          <cell r="I649">
            <v>-139823515973.16</v>
          </cell>
        </row>
        <row r="650">
          <cell r="A650">
            <v>8905</v>
          </cell>
          <cell r="B650" t="str">
            <v>8.9.05</v>
          </cell>
          <cell r="C650" t="str">
            <v>ACTIVOS CONTINGENTES POR CONTRA (CR)</v>
          </cell>
          <cell r="D650">
            <v>-124753866264.31</v>
          </cell>
          <cell r="E650">
            <v>5993670531.8100004</v>
          </cell>
          <cell r="F650">
            <v>8296253155.6499996</v>
          </cell>
          <cell r="G650">
            <v>-127056448888.14999</v>
          </cell>
          <cell r="H650">
            <v>0</v>
          </cell>
          <cell r="I650">
            <v>-127056448888.14999</v>
          </cell>
        </row>
        <row r="651">
          <cell r="A651">
            <v>890506</v>
          </cell>
          <cell r="B651" t="str">
            <v>8.9.05.06</v>
          </cell>
          <cell r="C651" t="str">
            <v>LITIGIOS Y MECANISMOS ALTERNATIVOS DE SOLUCIÓN DE CONFLICTOS</v>
          </cell>
          <cell r="D651">
            <v>-63379219032</v>
          </cell>
          <cell r="E651">
            <v>177004538</v>
          </cell>
          <cell r="F651">
            <v>1275169150</v>
          </cell>
          <cell r="G651">
            <v>-64477383644</v>
          </cell>
          <cell r="H651">
            <v>0</v>
          </cell>
          <cell r="I651">
            <v>-64477383644</v>
          </cell>
        </row>
        <row r="652">
          <cell r="A652">
            <v>890590</v>
          </cell>
          <cell r="B652" t="str">
            <v>8.9.05.90</v>
          </cell>
          <cell r="C652" t="str">
            <v>OTROS ACTIVOS CONTINGENTES POR CONTRA</v>
          </cell>
          <cell r="D652">
            <v>-61374647232.309998</v>
          </cell>
          <cell r="E652">
            <v>5816665993.8100004</v>
          </cell>
          <cell r="F652">
            <v>7021084005.6499996</v>
          </cell>
          <cell r="G652">
            <v>-62579065244.150002</v>
          </cell>
          <cell r="H652">
            <v>0</v>
          </cell>
          <cell r="I652">
            <v>-62579065244.150002</v>
          </cell>
        </row>
        <row r="653">
          <cell r="A653">
            <v>8915</v>
          </cell>
          <cell r="B653" t="str">
            <v>8.9.15</v>
          </cell>
          <cell r="C653" t="str">
            <v>DEUDORAS DE CONTROL POR CONTRA (CR)</v>
          </cell>
          <cell r="D653">
            <v>-3473437071.0099998</v>
          </cell>
          <cell r="E653">
            <v>838309989</v>
          </cell>
          <cell r="F653">
            <v>10131940003</v>
          </cell>
          <cell r="G653">
            <v>-12767067085.01</v>
          </cell>
          <cell r="H653">
            <v>0</v>
          </cell>
          <cell r="I653">
            <v>-12767067085.01</v>
          </cell>
        </row>
        <row r="654">
          <cell r="A654">
            <v>891505</v>
          </cell>
          <cell r="B654" t="str">
            <v>8.9.15.05</v>
          </cell>
          <cell r="C654" t="str">
            <v>MERCANCÍAS ENTREGADAS EN CONSIGNACIÓN</v>
          </cell>
          <cell r="D654">
            <v>-401033329.27999997</v>
          </cell>
          <cell r="E654">
            <v>14435964</v>
          </cell>
          <cell r="F654">
            <v>11121184</v>
          </cell>
          <cell r="G654">
            <v>-397718549.27999997</v>
          </cell>
          <cell r="H654">
            <v>0</v>
          </cell>
          <cell r="I654">
            <v>-397718549.27999997</v>
          </cell>
        </row>
        <row r="655">
          <cell r="A655">
            <v>891518</v>
          </cell>
          <cell r="B655" t="str">
            <v>8.9.15.18</v>
          </cell>
          <cell r="C655" t="str">
            <v>BIENES ENTREGADOS A TERCEROS</v>
          </cell>
          <cell r="D655">
            <v>-1989645900</v>
          </cell>
          <cell r="E655">
            <v>464750</v>
          </cell>
          <cell r="F655">
            <v>103813924</v>
          </cell>
          <cell r="G655">
            <v>-2092995074</v>
          </cell>
          <cell r="H655">
            <v>0</v>
          </cell>
          <cell r="I655">
            <v>-2092995074</v>
          </cell>
        </row>
        <row r="656">
          <cell r="A656">
            <v>891521</v>
          </cell>
          <cell r="B656" t="str">
            <v>8.9.15.21</v>
          </cell>
          <cell r="C656" t="str">
            <v>RESPONSABILIDADES EN PROCESO</v>
          </cell>
          <cell r="D656">
            <v>-1012237982.73</v>
          </cell>
          <cell r="E656">
            <v>5169823</v>
          </cell>
          <cell r="F656">
            <v>1008359</v>
          </cell>
          <cell r="G656">
            <v>-1008076518.73</v>
          </cell>
          <cell r="H656">
            <v>0</v>
          </cell>
          <cell r="I656">
            <v>-1008076518.73</v>
          </cell>
        </row>
        <row r="657">
          <cell r="A657">
            <v>891590</v>
          </cell>
          <cell r="B657" t="str">
            <v>8.9.15.90</v>
          </cell>
          <cell r="C657" t="str">
            <v>OTRAS CUENTAS DEUDORAS DE CONTROL POR CONTRA</v>
          </cell>
          <cell r="D657">
            <v>-70519859</v>
          </cell>
          <cell r="E657">
            <v>818239452</v>
          </cell>
          <cell r="F657">
            <v>10015996536</v>
          </cell>
          <cell r="G657">
            <v>-9268276943</v>
          </cell>
          <cell r="H657">
            <v>0</v>
          </cell>
          <cell r="I657">
            <v>-9268276943</v>
          </cell>
        </row>
        <row r="658">
          <cell r="A658">
            <v>9</v>
          </cell>
          <cell r="B658">
            <v>9</v>
          </cell>
          <cell r="C658" t="str">
            <v>CUENTAS DE ORDEN ACREEDORAS</v>
          </cell>
          <cell r="D658">
            <v>0</v>
          </cell>
          <cell r="E658">
            <v>213456191689.67001</v>
          </cell>
          <cell r="F658">
            <v>213456191689.67001</v>
          </cell>
          <cell r="G658">
            <v>0</v>
          </cell>
          <cell r="H658">
            <v>0</v>
          </cell>
          <cell r="I658">
            <v>0</v>
          </cell>
        </row>
        <row r="659">
          <cell r="A659">
            <v>91</v>
          </cell>
          <cell r="B659">
            <v>9.1</v>
          </cell>
          <cell r="C659" t="str">
            <v>PASIVOS CONTINGENTES</v>
          </cell>
          <cell r="D659">
            <v>58585627922.18</v>
          </cell>
          <cell r="E659">
            <v>153901515</v>
          </cell>
          <cell r="F659">
            <v>1078770816.1500001</v>
          </cell>
          <cell r="G659">
            <v>59510497223.330002</v>
          </cell>
          <cell r="H659">
            <v>0</v>
          </cell>
          <cell r="I659">
            <v>59510497223.330002</v>
          </cell>
        </row>
        <row r="660">
          <cell r="A660">
            <v>9120</v>
          </cell>
          <cell r="B660" t="str">
            <v>9.1.20</v>
          </cell>
          <cell r="C660" t="str">
            <v>LITIGIOS Y MECANISMOS ALTERNATIVOS DE SOLUCIÓN DE CONFLICTOS</v>
          </cell>
          <cell r="D660">
            <v>55548012999</v>
          </cell>
          <cell r="E660">
            <v>105915537</v>
          </cell>
          <cell r="F660">
            <v>1056529046</v>
          </cell>
          <cell r="G660">
            <v>56498626508</v>
          </cell>
          <cell r="H660">
            <v>0</v>
          </cell>
          <cell r="I660">
            <v>56498626508</v>
          </cell>
        </row>
        <row r="661">
          <cell r="A661">
            <v>912001</v>
          </cell>
          <cell r="B661" t="str">
            <v>9.1.20.01</v>
          </cell>
          <cell r="C661" t="str">
            <v>CIVILES</v>
          </cell>
          <cell r="D661">
            <v>935594284</v>
          </cell>
          <cell r="E661">
            <v>0</v>
          </cell>
          <cell r="F661">
            <v>75802</v>
          </cell>
          <cell r="G661">
            <v>935670086</v>
          </cell>
          <cell r="H661">
            <v>0</v>
          </cell>
          <cell r="I661">
            <v>935670086</v>
          </cell>
        </row>
        <row r="662">
          <cell r="A662">
            <v>912002</v>
          </cell>
          <cell r="B662" t="str">
            <v>9.1.20.02</v>
          </cell>
          <cell r="C662" t="str">
            <v>LABORALES</v>
          </cell>
          <cell r="D662">
            <v>523915184</v>
          </cell>
          <cell r="E662">
            <v>71708013</v>
          </cell>
          <cell r="F662">
            <v>867041</v>
          </cell>
          <cell r="G662">
            <v>453074212</v>
          </cell>
          <cell r="H662">
            <v>0</v>
          </cell>
          <cell r="I662">
            <v>453074212</v>
          </cell>
        </row>
        <row r="663">
          <cell r="A663">
            <v>912004</v>
          </cell>
          <cell r="B663" t="str">
            <v>9.1.20.04</v>
          </cell>
          <cell r="C663" t="str">
            <v>ADMINISTRATIVOS</v>
          </cell>
          <cell r="D663">
            <v>54088503531</v>
          </cell>
          <cell r="E663">
            <v>19525220</v>
          </cell>
          <cell r="F663">
            <v>1040903899</v>
          </cell>
          <cell r="G663">
            <v>55109882210</v>
          </cell>
          <cell r="H663">
            <v>0</v>
          </cell>
          <cell r="I663">
            <v>55109882210</v>
          </cell>
        </row>
        <row r="664">
          <cell r="A664">
            <v>912090</v>
          </cell>
          <cell r="B664" t="str">
            <v>9.1.20.90</v>
          </cell>
          <cell r="C664" t="str">
            <v>OTROS LITIGIOS Y MECANISMOS ALTERNATIVOS DE SOLUCIÓN DE CONFLICTOS</v>
          </cell>
          <cell r="D664">
            <v>0</v>
          </cell>
          <cell r="E664">
            <v>14682304</v>
          </cell>
          <cell r="F664">
            <v>14682304</v>
          </cell>
          <cell r="G664">
            <v>0</v>
          </cell>
          <cell r="H664">
            <v>0</v>
          </cell>
          <cell r="I664">
            <v>0</v>
          </cell>
        </row>
        <row r="665">
          <cell r="A665">
            <v>9190</v>
          </cell>
          <cell r="B665" t="str">
            <v>9.1.90</v>
          </cell>
          <cell r="C665" t="str">
            <v>OTROS PASIVOS CONTINGENTES</v>
          </cell>
          <cell r="D665">
            <v>3037614923.1799998</v>
          </cell>
          <cell r="E665">
            <v>47985978</v>
          </cell>
          <cell r="F665">
            <v>22241770.149999999</v>
          </cell>
          <cell r="G665">
            <v>3011870715.3299999</v>
          </cell>
          <cell r="H665">
            <v>0</v>
          </cell>
          <cell r="I665">
            <v>3011870715.3299999</v>
          </cell>
        </row>
        <row r="666">
          <cell r="A666">
            <v>919090</v>
          </cell>
          <cell r="B666" t="str">
            <v>9.1.90.90</v>
          </cell>
          <cell r="C666" t="str">
            <v>OTROS PASIVOS CONTINGENTES</v>
          </cell>
          <cell r="D666">
            <v>3037614923.1799998</v>
          </cell>
          <cell r="E666">
            <v>47985978</v>
          </cell>
          <cell r="F666">
            <v>22241770.149999999</v>
          </cell>
          <cell r="G666">
            <v>3011870715.3299999</v>
          </cell>
          <cell r="H666">
            <v>0</v>
          </cell>
          <cell r="I666">
            <v>3011870715.3299999</v>
          </cell>
        </row>
        <row r="667">
          <cell r="A667">
            <v>93</v>
          </cell>
          <cell r="B667">
            <v>9.3000000000000007</v>
          </cell>
          <cell r="C667" t="str">
            <v>ACREEDORAS DE CONTROL</v>
          </cell>
          <cell r="D667">
            <v>251057894369</v>
          </cell>
          <cell r="E667">
            <v>4006910452.9499998</v>
          </cell>
          <cell r="F667">
            <v>3362172100.2600002</v>
          </cell>
          <cell r="G667">
            <v>250413156016.31</v>
          </cell>
          <cell r="H667">
            <v>0</v>
          </cell>
          <cell r="I667">
            <v>250413156016.31</v>
          </cell>
        </row>
        <row r="668">
          <cell r="A668">
            <v>9301</v>
          </cell>
          <cell r="B668" t="str">
            <v>9.3.01</v>
          </cell>
          <cell r="C668" t="str">
            <v>BIENES Y DERECHOS RECIBIDOS EN GARANTÍA</v>
          </cell>
          <cell r="D668">
            <v>101233657</v>
          </cell>
          <cell r="E668">
            <v>34848623</v>
          </cell>
          <cell r="F668">
            <v>4519982</v>
          </cell>
          <cell r="G668">
            <v>70905016</v>
          </cell>
          <cell r="H668">
            <v>0</v>
          </cell>
          <cell r="I668">
            <v>70905016</v>
          </cell>
        </row>
        <row r="669">
          <cell r="A669">
            <v>930102</v>
          </cell>
          <cell r="B669" t="str">
            <v>9.3.01.02</v>
          </cell>
          <cell r="C669" t="str">
            <v>DERECHOS</v>
          </cell>
          <cell r="D669">
            <v>101233657</v>
          </cell>
          <cell r="E669">
            <v>34848623</v>
          </cell>
          <cell r="F669">
            <v>4519982</v>
          </cell>
          <cell r="G669">
            <v>70905016</v>
          </cell>
          <cell r="H669">
            <v>0</v>
          </cell>
          <cell r="I669">
            <v>70905016</v>
          </cell>
        </row>
        <row r="670">
          <cell r="A670">
            <v>9308</v>
          </cell>
          <cell r="B670" t="str">
            <v>9.3.08</v>
          </cell>
          <cell r="C670" t="str">
            <v>RECURSOS ADMINISTRADOS EN NOMBRE DE TERCEROS</v>
          </cell>
          <cell r="D670">
            <v>895680468</v>
          </cell>
          <cell r="E670">
            <v>175856428.94999999</v>
          </cell>
          <cell r="F670">
            <v>323157383.25999999</v>
          </cell>
          <cell r="G670">
            <v>1042981422.3099999</v>
          </cell>
          <cell r="H670">
            <v>0</v>
          </cell>
          <cell r="I670">
            <v>1042981422.3099999</v>
          </cell>
        </row>
        <row r="671">
          <cell r="A671">
            <v>930806</v>
          </cell>
          <cell r="B671" t="str">
            <v>9.3.08.06</v>
          </cell>
          <cell r="C671" t="str">
            <v>BIENES</v>
          </cell>
          <cell r="D671">
            <v>895680468</v>
          </cell>
          <cell r="E671">
            <v>175856428.94999999</v>
          </cell>
          <cell r="F671">
            <v>323157383.25999999</v>
          </cell>
          <cell r="G671">
            <v>1042981422.3099999</v>
          </cell>
          <cell r="H671">
            <v>0</v>
          </cell>
          <cell r="I671">
            <v>1042981422.3099999</v>
          </cell>
        </row>
        <row r="672">
          <cell r="A672">
            <v>9312</v>
          </cell>
          <cell r="B672" t="str">
            <v>9.3.12</v>
          </cell>
          <cell r="C672" t="str">
            <v>LIQUIDACION PROVISIONAL DE BONOS PENSIONALES</v>
          </cell>
          <cell r="D672">
            <v>203808745383</v>
          </cell>
          <cell r="E672">
            <v>1784929000</v>
          </cell>
          <cell r="F672">
            <v>2193000</v>
          </cell>
          <cell r="G672">
            <v>202026009383</v>
          </cell>
          <cell r="H672">
            <v>0</v>
          </cell>
          <cell r="I672">
            <v>202026009383</v>
          </cell>
        </row>
        <row r="673">
          <cell r="A673">
            <v>931202</v>
          </cell>
          <cell r="B673" t="str">
            <v>9.3.12.02</v>
          </cell>
          <cell r="C673" t="str">
            <v>ENTIDADES RESPONSABLES DEL PASIVO PENSIONAL</v>
          </cell>
          <cell r="D673">
            <v>203808745383</v>
          </cell>
          <cell r="E673">
            <v>1784929000</v>
          </cell>
          <cell r="F673">
            <v>2193000</v>
          </cell>
          <cell r="G673">
            <v>202026009383</v>
          </cell>
          <cell r="H673">
            <v>0</v>
          </cell>
          <cell r="I673">
            <v>202026009383</v>
          </cell>
        </row>
        <row r="674">
          <cell r="A674">
            <v>9390</v>
          </cell>
          <cell r="B674" t="str">
            <v>9.3.90</v>
          </cell>
          <cell r="C674" t="str">
            <v>OTRAS CUENTAS ACREEDORAS DE CONTROL</v>
          </cell>
          <cell r="D674">
            <v>46252234861</v>
          </cell>
          <cell r="E674">
            <v>2011276401</v>
          </cell>
          <cell r="F674">
            <v>3032301735</v>
          </cell>
          <cell r="G674">
            <v>47273260195</v>
          </cell>
          <cell r="H674">
            <v>0</v>
          </cell>
          <cell r="I674">
            <v>47273260195</v>
          </cell>
        </row>
        <row r="675">
          <cell r="A675">
            <v>939011</v>
          </cell>
          <cell r="B675" t="str">
            <v>9.3.90.11</v>
          </cell>
          <cell r="C675" t="str">
            <v>CONTRATOS PENDIENTES DE EJECUCION</v>
          </cell>
          <cell r="D675">
            <v>42841570983</v>
          </cell>
          <cell r="E675">
            <v>1370052252</v>
          </cell>
          <cell r="F675">
            <v>2030384370</v>
          </cell>
          <cell r="G675">
            <v>43501903101</v>
          </cell>
          <cell r="H675">
            <v>0</v>
          </cell>
          <cell r="I675">
            <v>43501903101</v>
          </cell>
        </row>
        <row r="676">
          <cell r="A676">
            <v>939012</v>
          </cell>
          <cell r="B676" t="str">
            <v>9.3.90.12</v>
          </cell>
          <cell r="C676" t="str">
            <v>FACTURACIÓN GLOSADA EN LA ADQUISICIÓN DE SERVICIOS DE SALUD</v>
          </cell>
          <cell r="D676">
            <v>3410663878</v>
          </cell>
          <cell r="E676">
            <v>641224149</v>
          </cell>
          <cell r="F676">
            <v>1001917365</v>
          </cell>
          <cell r="G676">
            <v>3771357094</v>
          </cell>
          <cell r="H676">
            <v>0</v>
          </cell>
          <cell r="I676">
            <v>3771357094</v>
          </cell>
        </row>
        <row r="677">
          <cell r="A677">
            <v>99</v>
          </cell>
          <cell r="B677">
            <v>9.9</v>
          </cell>
          <cell r="C677" t="str">
            <v>ACREEDORAS POR CONTRA (DB)</v>
          </cell>
          <cell r="D677">
            <v>-309643522291.17999</v>
          </cell>
          <cell r="E677">
            <v>209295379721.72</v>
          </cell>
          <cell r="F677">
            <v>209015248773.26001</v>
          </cell>
          <cell r="G677">
            <v>-309923653239.64001</v>
          </cell>
          <cell r="H677">
            <v>0</v>
          </cell>
          <cell r="I677">
            <v>-309923653239.64001</v>
          </cell>
        </row>
        <row r="678">
          <cell r="A678">
            <v>9905</v>
          </cell>
          <cell r="B678" t="str">
            <v>9.9.05</v>
          </cell>
          <cell r="C678" t="str">
            <v>PASIVOS CONTINGENTES POR CONTRA (DB)</v>
          </cell>
          <cell r="D678">
            <v>-262394373305.17999</v>
          </cell>
          <cell r="E678">
            <v>1078770816.1500001</v>
          </cell>
          <cell r="F678">
            <v>203962646898</v>
          </cell>
          <cell r="G678">
            <v>-59510497223.330002</v>
          </cell>
          <cell r="H678">
            <v>0</v>
          </cell>
          <cell r="I678">
            <v>-59510497223.330002</v>
          </cell>
        </row>
        <row r="679">
          <cell r="A679">
            <v>990505</v>
          </cell>
          <cell r="B679" t="str">
            <v>9.9.05.05</v>
          </cell>
          <cell r="C679" t="str">
            <v>LITIGIOS Y MECANISMOS ALTERNATIVOS DE SOLUCIÓN DE CONFLICTOS</v>
          </cell>
          <cell r="D679">
            <v>-55548012999</v>
          </cell>
          <cell r="E679">
            <v>1056529046</v>
          </cell>
          <cell r="F679">
            <v>105915537</v>
          </cell>
          <cell r="G679">
            <v>-56498626508</v>
          </cell>
          <cell r="H679">
            <v>0</v>
          </cell>
          <cell r="I679">
            <v>-56498626508</v>
          </cell>
        </row>
        <row r="680">
          <cell r="A680">
            <v>990520</v>
          </cell>
          <cell r="B680" t="str">
            <v>9.9.05.20</v>
          </cell>
          <cell r="C680" t="str">
            <v>LIQUIDACION PROVISIONAL DE BONOS PENSIONALES</v>
          </cell>
          <cell r="D680">
            <v>-203808745383</v>
          </cell>
          <cell r="E680">
            <v>0</v>
          </cell>
          <cell r="F680">
            <v>203808745383</v>
          </cell>
          <cell r="G680">
            <v>0</v>
          </cell>
          <cell r="H680">
            <v>0</v>
          </cell>
          <cell r="I680">
            <v>0</v>
          </cell>
        </row>
        <row r="681">
          <cell r="A681">
            <v>990590</v>
          </cell>
          <cell r="B681" t="str">
            <v>9.9.05.90</v>
          </cell>
          <cell r="C681" t="str">
            <v>OTROS PASIVOS CONTINGENTES POR CONTRA</v>
          </cell>
          <cell r="D681">
            <v>-3037614923.1799998</v>
          </cell>
          <cell r="E681">
            <v>22241770.149999999</v>
          </cell>
          <cell r="F681">
            <v>47985978</v>
          </cell>
          <cell r="G681">
            <v>-3011870715.3299999</v>
          </cell>
          <cell r="H681">
            <v>0</v>
          </cell>
          <cell r="I681">
            <v>-3011870715.3299999</v>
          </cell>
        </row>
        <row r="682">
          <cell r="A682">
            <v>9915</v>
          </cell>
          <cell r="B682" t="str">
            <v>9.9.15</v>
          </cell>
          <cell r="C682" t="str">
            <v>ACREEDORAS DE CONTROL POR CONTRA (DB)</v>
          </cell>
          <cell r="D682">
            <v>-47249148986</v>
          </cell>
          <cell r="E682">
            <v>208216608905.57001</v>
          </cell>
          <cell r="F682">
            <v>5052601875.2600002</v>
          </cell>
          <cell r="G682">
            <v>-250413156016.31</v>
          </cell>
          <cell r="H682">
            <v>0</v>
          </cell>
          <cell r="I682">
            <v>-250413156016.31</v>
          </cell>
        </row>
        <row r="683">
          <cell r="A683">
            <v>991501</v>
          </cell>
          <cell r="B683" t="str">
            <v>9.9.15.01</v>
          </cell>
          <cell r="C683" t="str">
            <v>BIENES RECIBIDOS EN CUSTODIA</v>
          </cell>
          <cell r="D683">
            <v>-5023090</v>
          </cell>
          <cell r="E683">
            <v>0</v>
          </cell>
          <cell r="F683">
            <v>5023090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>
            <v>991502</v>
          </cell>
          <cell r="B684" t="str">
            <v>9.9.15.02</v>
          </cell>
          <cell r="C684" t="str">
            <v>BIENES RECIBIDOS EN CUSTODIA</v>
          </cell>
          <cell r="D684">
            <v>-890657378</v>
          </cell>
          <cell r="E684">
            <v>325217383.25999999</v>
          </cell>
          <cell r="F684">
            <v>1215874761.26</v>
          </cell>
          <cell r="G684">
            <v>0</v>
          </cell>
          <cell r="H684">
            <v>0</v>
          </cell>
          <cell r="I684">
            <v>0</v>
          </cell>
        </row>
        <row r="685">
          <cell r="A685">
            <v>991510</v>
          </cell>
          <cell r="B685" t="str">
            <v>9.9.15.10</v>
          </cell>
          <cell r="C685" t="str">
            <v>RECURSOS ADMINISTRADOS EN NOMBRE DE TERCEROS</v>
          </cell>
          <cell r="D685">
            <v>0</v>
          </cell>
          <cell r="E685">
            <v>1043631422.3099999</v>
          </cell>
          <cell r="F685">
            <v>650000</v>
          </cell>
          <cell r="G685">
            <v>-1042981422.3099999</v>
          </cell>
          <cell r="H685">
            <v>0</v>
          </cell>
          <cell r="I685">
            <v>-1042981422.3099999</v>
          </cell>
        </row>
        <row r="686">
          <cell r="A686">
            <v>991524</v>
          </cell>
          <cell r="B686" t="str">
            <v>9.9.15.24</v>
          </cell>
          <cell r="C686" t="str">
            <v>BIENES Y DERECHOS RECIBIDOS EN GARANTÍA</v>
          </cell>
          <cell r="D686">
            <v>-101233657</v>
          </cell>
          <cell r="E686">
            <v>4519982</v>
          </cell>
          <cell r="F686">
            <v>34848623</v>
          </cell>
          <cell r="G686">
            <v>-70905016</v>
          </cell>
          <cell r="H686">
            <v>0</v>
          </cell>
          <cell r="I686">
            <v>-70905016</v>
          </cell>
        </row>
        <row r="687">
          <cell r="A687">
            <v>991532</v>
          </cell>
          <cell r="B687" t="str">
            <v>9.9.15.32</v>
          </cell>
          <cell r="C687" t="str">
            <v>LIQUIDACION PROVISIONAL DE BONOS PENSIONALES</v>
          </cell>
          <cell r="D687">
            <v>0</v>
          </cell>
          <cell r="E687">
            <v>203810938383</v>
          </cell>
          <cell r="F687">
            <v>1784929000</v>
          </cell>
          <cell r="G687">
            <v>-202026009383</v>
          </cell>
          <cell r="H687">
            <v>0</v>
          </cell>
          <cell r="I687">
            <v>-202026009383</v>
          </cell>
        </row>
        <row r="688">
          <cell r="A688">
            <v>991590</v>
          </cell>
          <cell r="B688" t="str">
            <v>9.9.15.90</v>
          </cell>
          <cell r="C688" t="str">
            <v>OTRAS CUENTAS ACREEDORAS DE CONTROL POR CONTRA</v>
          </cell>
          <cell r="D688">
            <v>-46252234861</v>
          </cell>
          <cell r="E688">
            <v>3032301735</v>
          </cell>
          <cell r="F688">
            <v>2011276401</v>
          </cell>
          <cell r="G688">
            <v>-47273260195</v>
          </cell>
          <cell r="H688">
            <v>0</v>
          </cell>
          <cell r="I688">
            <v>-47273260195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LIZA%20EN%20CASA/7.%20REPORTES%20CONTADURIA%20CHIP/A&#209;O%202020/PRIMER%20TRIMESTRE/CGN_002_RECIPROCAS/CGN002_002_HOJA%20DE%20TRABAJO%202505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SOLER" refreshedDate="43277.446612268519" createdVersion="4" refreshedVersion="4" minRefreshableVersion="3" recordCount="128">
  <cacheSource type="worksheet">
    <worksheetSource ref="A1:F126" sheet="depurado " r:id="rId2"/>
  </cacheSource>
  <cacheFields count="6">
    <cacheField name="Cuenta Mayor    " numFmtId="0">
      <sharedItems containsSemiMixedTypes="0" containsString="0" containsNumber="1" containsInteger="1" minValue="131604" maxValue="580240" count="28">
        <n v="131604"/>
        <n v="131720"/>
        <n v="138421"/>
        <n v="138439"/>
        <n v="190604"/>
        <n v="190903"/>
        <n v="240101"/>
        <n v="240703"/>
        <n v="240706"/>
        <n v="249050"/>
        <n v="249051"/>
        <n v="290101"/>
        <n v="290201"/>
        <n v="411027"/>
        <n v="433307"/>
        <n v="442801"/>
        <n v="442803"/>
        <n v="442807"/>
        <n v="480201"/>
        <n v="480221"/>
        <n v="480817"/>
        <n v="480828"/>
        <n v="510401"/>
        <n v="511117"/>
        <n v="511123"/>
        <n v="511125"/>
        <n v="512001"/>
        <n v="580240"/>
      </sharedItems>
    </cacheField>
    <cacheField name="cuenta cgn" numFmtId="0">
      <sharedItems/>
    </cacheField>
    <cacheField name="Nombre Cuenta Mayor                                                                                 " numFmtId="0">
      <sharedItems/>
    </cacheField>
    <cacheField name="Recíproca" numFmtId="0">
      <sharedItems containsSemiMixedTypes="0" containsString="0" containsNumber="1" containsInteger="1" minValue="11300000" maxValue="923272749"/>
    </cacheField>
    <cacheField name="Nombre Cuenta Recíproca" numFmtId="0">
      <sharedItems/>
    </cacheField>
    <cacheField name="Saldo Actual" numFmtId="164">
      <sharedItems containsSemiMixedTypes="0" containsString="0" containsNumber="1" minValue="401" maxValue="189066739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1.3.16.04"/>
    <s v="PRODUCTOS MANUFACTURADOS"/>
    <n v="222711001"/>
    <s v="UNIVERSIDAD DISTRITAL FRANCISCO JOSÉ DE CALDAS"/>
    <n v="164144050"/>
  </r>
  <r>
    <x v="1"/>
    <s v="1.3.17.20"/>
    <s v="SERVICIOS DE INVESTIGACIÓN CIENTÍFICA Y TECNOLÓGICA"/>
    <n v="110505000"/>
    <s v="DEPARTAMENTO DE ANTIOQUIA"/>
    <n v="228801366"/>
  </r>
  <r>
    <x v="1"/>
    <s v="1.3.17.20"/>
    <s v="SERVICIOS DE INVESTIGACIÓN CIENTÍFICA Y TECNOLÓGICA"/>
    <n v="230105001"/>
    <s v="EMPRESAS PUBLICAS DE MEDELLÍN  E.S.P."/>
    <n v="7224906"/>
  </r>
  <r>
    <x v="1"/>
    <s v="1.3.17.20"/>
    <s v="SERVICIOS DE INVESTIGACIÓN CIENTÍFICA Y TECNOLÓGICA"/>
    <n v="211505615"/>
    <s v="RIONEGRO - ANTIOQUIA"/>
    <n v="1600000"/>
  </r>
  <r>
    <x v="1"/>
    <s v="1.3.17.20"/>
    <s v="SERVICIOS DE INVESTIGACIÓN CIENTÍFICA Y TECNOLÓGICA"/>
    <n v="220105999"/>
    <s v="AREA METROPOLITANA DEL VALLE DE ABURRA"/>
    <n v="247442165"/>
  </r>
  <r>
    <x v="1"/>
    <s v="1.3.17.20"/>
    <s v="SERVICIOS DE INVESTIGACIÓN CIENTÍFICA Y TECNOLÓGICA"/>
    <n v="21805000"/>
    <s v="CORNARE - CORP. AUTONOMA REGIONAL CUENCAS RIONEGRO"/>
    <n v="29900200"/>
  </r>
  <r>
    <x v="1"/>
    <s v="1.3.17.20"/>
    <s v="SERVICIOS DE INVESTIGACIÓN CIENTÍFICA Y TECNOLÓGICA"/>
    <n v="20752000"/>
    <s v="CORPORACION AUTONOMA REGIONAL DE NARIÑO"/>
    <n v="21523892"/>
  </r>
  <r>
    <x v="1"/>
    <s v="1.3.17.20"/>
    <s v="SERVICIOS DE INVESTIGACIÓN CIENTÍFICA Y TECNOLÓGICA"/>
    <n v="20900000"/>
    <s v="CORPORACION AUTONOMA REGIONAL DE CUNDINAMARCA"/>
    <n v="9903000"/>
  </r>
  <r>
    <x v="1"/>
    <s v="1.3.17.20"/>
    <s v="SERVICIOS DE INVESTIGACIÓN CIENTÍFICA Y TECNOLÓGICA"/>
    <n v="210111001"/>
    <s v="BOGOTA D.C."/>
    <n v="151236692"/>
  </r>
  <r>
    <x v="1"/>
    <s v="1.3.17.20"/>
    <s v="SERVICIOS DE INVESTIGACIÓN CIENTÍFICA Y TECNOLÓGICA"/>
    <n v="118888000"/>
    <s v="DEPARTAMENTO DEL ARCHIPIELAGO DE SAN ANDRES, PROVI"/>
    <n v="198340000"/>
  </r>
  <r>
    <x v="1"/>
    <s v="1.3.17.20"/>
    <s v="SERVICIOS DE INVESTIGACIÓN CIENTÍFICA Y TECNOLÓGICA"/>
    <n v="14100000"/>
    <s v="MINISTERIO DE LA CULTURA"/>
    <n v="5000000"/>
  </r>
  <r>
    <x v="1"/>
    <s v="1.3.17.20"/>
    <s v="SERVICIOS DE INVESTIGACIÓN CIENTÍFICA Y TECNOLÓGICA"/>
    <n v="114444000"/>
    <s v="DEPARTAMENTO DE LA GUAJIRA"/>
    <n v="631086852"/>
  </r>
  <r>
    <x v="1"/>
    <s v="1.3.17.20"/>
    <s v="SERVICIOS DE INVESTIGACIÓN CIENTÍFICA Y TECNOLÓGICA"/>
    <n v="21017000"/>
    <s v="CORPORACION AUTONOMA REGIONAL DE CALDAS"/>
    <n v="113197225"/>
  </r>
  <r>
    <x v="1"/>
    <s v="1.3.17.20"/>
    <s v="SERVICIOS DE INVESTIGACIÓN CIENTÍFICA Y TECNOLÓGICA"/>
    <n v="224211001"/>
    <s v="INSTITUTO DISTRITAL DE PATRIMONIO CULTURAL"/>
    <n v="67832939"/>
  </r>
  <r>
    <x v="1"/>
    <s v="1.3.17.20"/>
    <s v="SERVICIOS DE INVESTIGACIÓN CIENTÍFICA Y TECNOLÓGICA"/>
    <n v="827650000"/>
    <s v="CORPORACION PARA EL DESARROLLO SOSTENIBLE DE LA MA"/>
    <n v="15000000"/>
  </r>
  <r>
    <x v="1"/>
    <s v="1.3.17.20"/>
    <s v="SERVICIOS DE INVESTIGACIÓN CIENTÍFICA Y TECNOLÓGICA"/>
    <n v="119595000"/>
    <s v="DEPARTAMENTO DEL GUAVIARE"/>
    <n v="90451660.510000005"/>
  </r>
  <r>
    <x v="1"/>
    <s v="1.3.17.20"/>
    <s v="SERVICIOS DE INVESTIGACIÓN CIENTÍFICA Y TECNOLÓGICA"/>
    <n v="119999000"/>
    <s v="DEPARTAMENTO DEL VICHADA"/>
    <n v="59430310"/>
  </r>
  <r>
    <x v="2"/>
    <s v="1.3.84.21"/>
    <s v="INDEMNIZACIONES"/>
    <n v="41800000"/>
    <s v="LA PREVISORA S.A. COMPAÑIA DE SEGUROS"/>
    <n v="33661894"/>
  </r>
  <r>
    <x v="3"/>
    <s v="1.3.84.39"/>
    <s v="ARRENDAMIENTO OPERATIVO"/>
    <n v="222711001"/>
    <s v="UNIVERSIDAD DISTRITAL FRANCISCO JOSÉ DE CALDAS"/>
    <n v="41730000"/>
  </r>
  <r>
    <x v="4"/>
    <s v="1.9.06.04"/>
    <s v="ANTICIPO PARA ADQUISICIÓN DE BIENES Y SERVICIOS"/>
    <n v="210181001"/>
    <s v="ARAUCA"/>
    <n v="121389"/>
  </r>
  <r>
    <x v="5"/>
    <s v="1.9.09.03"/>
    <s v="DEPÓSITOS JUDICIALES"/>
    <n v="69600000"/>
    <s v="BANCO AGRARIO DE COLOMBIA"/>
    <n v="962861701.5"/>
  </r>
  <r>
    <x v="6"/>
    <s v="2.4.01.01"/>
    <s v="BIENES Y SERVICIOS"/>
    <n v="128868000"/>
    <s v="UNIVERSIDAD INDUSTRIAL DE SANTANDER - UIS -"/>
    <n v="14614497"/>
  </r>
  <r>
    <x v="6"/>
    <s v="2.4.01.01"/>
    <s v="BIENES Y SERVICIOS"/>
    <n v="120676000"/>
    <s v="UNIVERSIDAD DEL VALLE"/>
    <n v="206543"/>
  </r>
  <r>
    <x v="6"/>
    <s v="2.4.01.01"/>
    <s v="BIENES Y SERVICIOS"/>
    <n v="27123000"/>
    <s v="UNIVERSIDAD  DE CORDOBA"/>
    <n v="1177268"/>
  </r>
  <r>
    <x v="6"/>
    <s v="2.4.01.01"/>
    <s v="BIENES Y SERVICIOS"/>
    <n v="27219000"/>
    <s v="UNIVERSIDAD DEL CAUCA"/>
    <n v="655465"/>
  </r>
  <r>
    <x v="6"/>
    <s v="2.4.01.01"/>
    <s v="BIENES Y SERVICIOS"/>
    <n v="124552000"/>
    <s v="UNIVERSIDAD DE NARIÑO"/>
    <n v="3581471"/>
  </r>
  <r>
    <x v="6"/>
    <s v="2.4.01.01"/>
    <s v="BIENES Y SERVICIOS"/>
    <n v="124805000"/>
    <s v="E.S.E. HOSPITAL REGIONAL SAN JUAN DE DIOS -SANTAFE"/>
    <n v="1913875"/>
  </r>
  <r>
    <x v="6"/>
    <s v="2.4.01.01"/>
    <s v="BIENES Y SERVICIOS"/>
    <n v="210111001"/>
    <s v="BOGOTA D.C."/>
    <n v="23560000"/>
  </r>
  <r>
    <x v="6"/>
    <s v="2.4.01.01"/>
    <s v="BIENES Y SERVICIOS"/>
    <n v="923270953"/>
    <s v="E.S.E. HOSPITAL NUESTRA SEÑORA DEL CARMEN - EL COL"/>
    <n v="123700"/>
  </r>
  <r>
    <x v="6"/>
    <s v="2.4.01.01"/>
    <s v="BIENES Y SERVICIOS"/>
    <n v="122125000"/>
    <s v="E.S.E. HOSPITAL UNIVERSITARIO LA SAMARITANA"/>
    <n v="54600"/>
  </r>
  <r>
    <x v="6"/>
    <s v="2.4.01.01"/>
    <s v="BIENES Y SERVICIOS"/>
    <n v="220215759"/>
    <s v="HOSPITAL REGIONAL DE SOGAMOSO ESE"/>
    <n v="51100"/>
  </r>
  <r>
    <x v="6"/>
    <s v="2.4.01.01"/>
    <s v="BIENES Y SERVICIOS"/>
    <n v="123350000"/>
    <s v="HOSPITAL DEPARTAMENTAL DE VILLAVICENCIO"/>
    <n v="7842581"/>
  </r>
  <r>
    <x v="6"/>
    <s v="2.4.01.01"/>
    <s v="BIENES Y SERVICIOS"/>
    <n v="122725000"/>
    <s v="E.S.E. HOSPITAL SAN MARTIN DE PORRES - CHOCONTA"/>
    <n v="58536"/>
  </r>
  <r>
    <x v="6"/>
    <s v="2.4.01.01"/>
    <s v="BIENES Y SERVICIOS"/>
    <n v="923270910"/>
    <s v="E.S.E. HOSPITAL NUESTRA SEÑORA DEL CARMEN  DE TABI"/>
    <n v="18500"/>
  </r>
  <r>
    <x v="6"/>
    <s v="2.4.01.01"/>
    <s v="BIENES Y SERVICIOS"/>
    <n v="126863000"/>
    <s v="E.S.E. HOSPITAL SAN JUAN DE DIOS -ARMENIA"/>
    <n v="1205706"/>
  </r>
  <r>
    <x v="6"/>
    <s v="2.4.01.01"/>
    <s v="BIENES Y SERVICIOS"/>
    <n v="125173000"/>
    <s v="E.S.E. HOSPITAL DPTAL. SAN JUAN DE DIOS - HONDA"/>
    <n v="84600"/>
  </r>
  <r>
    <x v="6"/>
    <s v="2.4.01.01"/>
    <s v="BIENES Y SERVICIOS"/>
    <n v="125325000"/>
    <s v="E.S.E. HOSPITAL EL SALVADOR DE UBATE"/>
    <n v="71462"/>
  </r>
  <r>
    <x v="6"/>
    <s v="2.4.01.01"/>
    <s v="BIENES Y SERVICIOS"/>
    <n v="127119000"/>
    <s v="E.S.E. HOSPITAL UNIVERSITARIO SAN JOSE DE POPAYAN"/>
    <n v="48400"/>
  </r>
  <r>
    <x v="6"/>
    <s v="2.4.01.01"/>
    <s v="BIENES Y SERVICIOS"/>
    <n v="220125473"/>
    <s v="E. S. E. MARIA AUXILIADORA DE MOSQUERA"/>
    <n v="161400"/>
  </r>
  <r>
    <x v="6"/>
    <s v="2.4.01.01"/>
    <s v="BIENES Y SERVICIOS"/>
    <n v="923269813"/>
    <s v="UNE EPM TELECOMUNICACIONES S.A."/>
    <n v="472054"/>
  </r>
  <r>
    <x v="6"/>
    <s v="2.4.01.01"/>
    <s v="BIENES Y SERVICIOS"/>
    <n v="125915000"/>
    <s v="E.S.E. HOSPITAL SAN ANTONIO DE SOATA"/>
    <n v="346797"/>
  </r>
  <r>
    <x v="6"/>
    <s v="2.4.01.01"/>
    <s v="BIENES Y SERVICIOS"/>
    <n v="120125040"/>
    <s v="E.S.E. HOSPITAL SAN ANTONIO ANOLAIMA"/>
    <n v="403800"/>
  </r>
  <r>
    <x v="6"/>
    <s v="2.4.01.01"/>
    <s v="BIENES Y SERVICIOS"/>
    <n v="125673000"/>
    <s v="CENTRAL DE URGENCIAS LOUIS PASTEUR E.S.E."/>
    <n v="57850"/>
  </r>
  <r>
    <x v="6"/>
    <s v="2.4.01.01"/>
    <s v="BIENES Y SERVICIOS"/>
    <n v="923270906"/>
    <s v="E.S.E. HOSPITAL SAN ANTONIO DE GUATAVITA"/>
    <n v="11500"/>
  </r>
  <r>
    <x v="6"/>
    <s v="2.4.01.01"/>
    <s v="BIENES Y SERVICIOS"/>
    <n v="220168572"/>
    <s v="EMPRESA SOCIAL DEL ESTADO  HOSPITAL INTEGRADO SAN"/>
    <n v="191224"/>
  </r>
  <r>
    <x v="6"/>
    <s v="2.4.01.01"/>
    <s v="BIENES Y SERVICIOS"/>
    <n v="923269482"/>
    <s v="E.S.E. HOSPITAL UNIVERSITARIO DEL CARIBE"/>
    <n v="12900"/>
  </r>
  <r>
    <x v="6"/>
    <s v="2.4.01.01"/>
    <s v="BIENES Y SERVICIOS"/>
    <n v="923272638"/>
    <s v="CORPORACION SALUD UN"/>
    <n v="468381307"/>
  </r>
  <r>
    <x v="6"/>
    <s v="2.4.01.01"/>
    <s v="BIENES Y SERVICIOS"/>
    <n v="126323000"/>
    <s v="E.S.E. HOSPITAL SAN JERONIMO DE MONTERIA"/>
    <n v="2328181"/>
  </r>
  <r>
    <x v="6"/>
    <s v="2.4.01.01"/>
    <s v="BIENES Y SERVICIOS"/>
    <n v="127520000"/>
    <s v="E.S.E.HOSPITAL ROSARIO PUMAREJO DE LOPEZ"/>
    <n v="76000"/>
  </r>
  <r>
    <x v="6"/>
    <s v="2.4.01.01"/>
    <s v="BIENES Y SERVICIOS"/>
    <n v="923272749"/>
    <s v="SUBRED INTEGRADA DE SERVICIOS DE SALUD  SUR OCCIDE"/>
    <n v="38800"/>
  </r>
  <r>
    <x v="6"/>
    <s v="2.4.01.01"/>
    <s v="BIENES Y SERVICIOS"/>
    <n v="923272747"/>
    <s v="SUBRED INTEGRADA DE SERVICIOS DE SALUD NORTE E.S.E"/>
    <n v="99840"/>
  </r>
  <r>
    <x v="7"/>
    <s v="2.4.07.03"/>
    <s v="IMPUESTOS"/>
    <n v="110505000"/>
    <s v="DEPARTAMENTO DE ANTIOQUIA"/>
    <n v="97449195.640000001"/>
  </r>
  <r>
    <x v="8"/>
    <s v="2.4.07.06"/>
    <s v="COBRO CARTERA DE TERCEROS"/>
    <n v="923272131"/>
    <s v="INSTITUTO COLOMBIANO PARA LA EVALUACION DE LA EDUC"/>
    <n v="16387485"/>
  </r>
  <r>
    <x v="9"/>
    <s v="2.4.90.50"/>
    <s v="APORTES AL ICBF Y SENA"/>
    <n v="23900000"/>
    <s v="INSTITUTO COLOMBIANO DE BIENESTAR FAMILIAR"/>
    <n v="271322500"/>
  </r>
  <r>
    <x v="10"/>
    <s v="2.4.90.51"/>
    <s v="SERVICIOS PÚBLICOS"/>
    <n v="267017001"/>
    <s v="E.S.P. AGUAS DE MANIZALES S.A."/>
    <n v="4859885"/>
  </r>
  <r>
    <x v="10"/>
    <s v="2.4.90.51"/>
    <s v="SERVICIOS PÚBLICOS"/>
    <n v="923269813"/>
    <s v="UNE EPM TELECOMUNICACIONES S.A."/>
    <n v="5832820"/>
  </r>
  <r>
    <x v="11"/>
    <s v="2.9.01.01"/>
    <s v="ANTICIPOS SOBRE VENTAS DE BIENES Y SERVICIOS"/>
    <n v="210105001"/>
    <s v="MEDELLÍN"/>
    <n v="2087533183"/>
  </r>
  <r>
    <x v="11"/>
    <s v="2.9.01.01"/>
    <s v="ANTICIPOS SOBRE VENTAS DE BIENES Y SERVICIOS"/>
    <n v="220105999"/>
    <s v="AREA METROPOLITANA DEL VALLE DE ABURRA"/>
    <n v="291515757"/>
  </r>
  <r>
    <x v="11"/>
    <s v="2.9.01.01"/>
    <s v="ANTICIPOS SOBRE VENTAS DE BIENES Y SERVICIOS"/>
    <n v="827815000"/>
    <s v="INSTITUTO DE INVESTIGACIONES EN RECURSOS BIOLOGICO"/>
    <n v="57000000"/>
  </r>
  <r>
    <x v="11"/>
    <s v="2.9.01.01"/>
    <s v="ANTICIPOS SOBRE VENTAS DE BIENES Y SERVICIOS"/>
    <n v="118888000"/>
    <s v="DEPARTAMENTO DEL ARCHIPIELAGO DE SAN ANDRES, PROVI"/>
    <n v="89729390"/>
  </r>
  <r>
    <x v="11"/>
    <s v="2.9.01.01"/>
    <s v="ANTICIPOS SOBRE VENTAS DE BIENES Y SERVICIOS"/>
    <n v="212076520"/>
    <s v="PALMIRA"/>
    <n v="50000000"/>
  </r>
  <r>
    <x v="11"/>
    <s v="2.9.01.01"/>
    <s v="ANTICIPOS SOBRE VENTAS DE BIENES Y SERVICIOS"/>
    <n v="210115001"/>
    <s v="TUNJA"/>
    <n v="30560000"/>
  </r>
  <r>
    <x v="12"/>
    <s v="2.9.02.01"/>
    <s v="EN ADMINISTRACIÓN"/>
    <n v="37000000"/>
    <s v="CORPORACION COLOMBIANA DE INVESTIGACION AGROPECUAR"/>
    <n v="50695429"/>
  </r>
  <r>
    <x v="12"/>
    <s v="2.9.02.01"/>
    <s v="EN ADMINISTRACIÓN"/>
    <n v="26800000"/>
    <s v="SERVICIO NACIONAL DE APRENDIZAJE"/>
    <n v="567313801.34000003"/>
  </r>
  <r>
    <x v="12"/>
    <s v="2.9.02.01"/>
    <s v="EN ADMINISTRACIÓN"/>
    <n v="22200000"/>
    <s v="DEPARTAMENTO ADMINISTRATIVO DE CIENCIA TECNOLOGIA"/>
    <n v="1924316804"/>
  </r>
  <r>
    <x v="12"/>
    <s v="2.9.02.01"/>
    <s v="EN ADMINISTRACIÓN"/>
    <n v="111919000"/>
    <s v="DEPARTAMENTO DEL CAUCA"/>
    <n v="292191283"/>
  </r>
  <r>
    <x v="12"/>
    <s v="2.9.02.01"/>
    <s v="EN ADMINISTRACIÓN"/>
    <n v="11300000"/>
    <s v="MINISTERIO DE EDUCACION NACIONAL"/>
    <n v="141701118"/>
  </r>
  <r>
    <x v="12"/>
    <s v="2.9.02.01"/>
    <s v="EN ADMINISTRACIÓN"/>
    <n v="112525000"/>
    <s v="DEPARTAMENTO DE CUNDINAMARCA"/>
    <n v="13797292882.780001"/>
  </r>
  <r>
    <x v="12"/>
    <s v="2.9.02.01"/>
    <s v="EN ADMINISTRACIÓN"/>
    <n v="44600000"/>
    <s v="FIDUCIARIA LA PREVISORA S.A."/>
    <n v="85890000"/>
  </r>
  <r>
    <x v="12"/>
    <s v="2.9.02.01"/>
    <s v="EN ADMINISTRACIÓN"/>
    <n v="222011001"/>
    <s v="INSTITUTO DE DESARROLLO URBANO"/>
    <n v="297169681"/>
  </r>
  <r>
    <x v="12"/>
    <s v="2.9.02.01"/>
    <s v="EN ADMINISTRACIÓN"/>
    <n v="923272394"/>
    <s v="DIRECCION DEL TESORO NACIONAL"/>
    <n v="773"/>
  </r>
  <r>
    <x v="12"/>
    <s v="2.9.02.01"/>
    <s v="EN ADMINISTRACIÓN"/>
    <n v="210111001"/>
    <s v="BOGOTA D.C."/>
    <n v="303661396.11000001"/>
  </r>
  <r>
    <x v="12"/>
    <s v="2.9.02.01"/>
    <s v="EN ADMINISTRACIÓN"/>
    <n v="118181000"/>
    <s v="DEPARTAMENTO DEL ARAUCA"/>
    <n v="77166037.859999999"/>
  </r>
  <r>
    <x v="12"/>
    <s v="2.9.02.01"/>
    <s v="EN ADMINISTRACIÓN"/>
    <n v="115252000"/>
    <s v="DEPARTAMENTO DE NARIÑO"/>
    <n v="246523"/>
  </r>
  <r>
    <x v="12"/>
    <s v="2.9.02.01"/>
    <s v="EN ADMINISTRACIÓN"/>
    <n v="210117001"/>
    <s v="MUNICIPIO DE MANIZALES"/>
    <n v="401"/>
  </r>
  <r>
    <x v="12"/>
    <s v="2.9.02.01"/>
    <s v="EN ADMINISTRACIÓN"/>
    <n v="111717000"/>
    <s v="DEPARTAMENTO DE CALDAS"/>
    <n v="165957156"/>
  </r>
  <r>
    <x v="12"/>
    <s v="2.9.02.01"/>
    <s v="EN ADMINISTRACIÓN"/>
    <n v="117676000"/>
    <s v="DEPARTAMENTO DEL VALLE DEL CAUCA"/>
    <n v="2016565129"/>
  </r>
  <r>
    <x v="12"/>
    <s v="2.9.02.01"/>
    <s v="EN ADMINISTRACIÓN"/>
    <n v="119191000"/>
    <s v="DEPARTAMENTO DEL AMAZONAS"/>
    <n v="271916918.77999997"/>
  </r>
  <r>
    <x v="12"/>
    <s v="2.9.02.01"/>
    <s v="EN ADMINISTRACIÓN"/>
    <n v="41100000"/>
    <s v="POSITIVA COMPAÑIA DE SEGUROS S.A."/>
    <n v="262000"/>
  </r>
  <r>
    <x v="12"/>
    <s v="2.9.02.01"/>
    <s v="EN ADMINISTRACIÓN"/>
    <n v="923270348"/>
    <s v="U.A.E. DE SERVICIOS PUBLICOS - BOGOTA"/>
    <n v="175000000"/>
  </r>
  <r>
    <x v="12"/>
    <s v="2.9.02.01"/>
    <s v="EN ADMINISTRACIÓN"/>
    <n v="923272447"/>
    <s v="SISTEMA GENERAL DE REGALIAS"/>
    <n v="822422.91"/>
  </r>
  <r>
    <x v="13"/>
    <s v="4.1.10.27"/>
    <s v="ESTAMPILLAS"/>
    <n v="210117001"/>
    <s v="MUNICIPIO DE MANIZALES"/>
    <n v="1299938678.95"/>
  </r>
  <r>
    <x v="13"/>
    <s v="4.1.10.27"/>
    <s v="ESTAMPILLAS"/>
    <n v="111717000"/>
    <s v="DEPARTAMENTO DE CALDAS"/>
    <n v="36148032"/>
  </r>
  <r>
    <x v="13"/>
    <s v="4.1.10.27"/>
    <s v="ESTAMPILLAS"/>
    <n v="117676000"/>
    <s v="DEPARTAMENTO DEL VALLE DEL CAUCA"/>
    <n v="581925817"/>
  </r>
  <r>
    <x v="14"/>
    <s v="4.3.33.07"/>
    <s v="PROGRAMACIÓN Y PRODUCCION DE TELEVISIÓN"/>
    <n v="14100000"/>
    <s v="MINISTERIO DE LA CULTURA"/>
    <n v="259963653"/>
  </r>
  <r>
    <x v="15"/>
    <s v="4.4.28.01"/>
    <s v="PARA PAGO DE PENSIONES Y/O CESANTÍAS"/>
    <n v="11300000"/>
    <s v="MINISTERIO DE EDUCACION NACIONAL"/>
    <n v="64071919244"/>
  </r>
  <r>
    <x v="16"/>
    <s v="4.4.28.03"/>
    <s v="PARA GASTOS DE FUNCIONAMIENTO"/>
    <n v="11300000"/>
    <s v="MINISTERIO DE EDUCACION NACIONAL"/>
    <n v="189066739588"/>
  </r>
  <r>
    <x v="16"/>
    <s v="4.4.28.03"/>
    <s v="PARA GASTOS DE FUNCIONAMIENTO"/>
    <n v="27400000"/>
    <s v="UNIVERSIDAD NACIONAL DE COLOMBIA"/>
    <n v="27550000"/>
  </r>
  <r>
    <x v="17"/>
    <s v="4.4.28.07"/>
    <s v="BIENES RECIBIDOS SIN CONTRAPRESTACIÓN"/>
    <n v="112525000"/>
    <s v="DEPARTAMENTO DE CUNDINAMARCA"/>
    <n v="120800000"/>
  </r>
  <r>
    <x v="18"/>
    <s v="4.8.02.01"/>
    <s v="INTERESES SOBRE DEPÓSITOS EN INSTITUCIONES FINANCIERAS"/>
    <n v="27400000"/>
    <s v="UNIVERSIDAD NACIONAL DE COLOMBIA"/>
    <n v="13294331.369999999"/>
  </r>
  <r>
    <x v="19"/>
    <s v="4.8.02.21"/>
    <s v="RENDIMIENTO EFECTIVO PRÉSTAMOS POR COBRAR"/>
    <n v="128868000"/>
    <s v="UNIVERSIDAD INDUSTRIAL DE SANTANDER - UIS -"/>
    <n v="1486210"/>
  </r>
  <r>
    <x v="19"/>
    <s v="4.8.02.21"/>
    <s v="RENDIMIENTO EFECTIVO PRÉSTAMOS POR COBRAR"/>
    <n v="120676000"/>
    <s v="UNIVERSIDAD DEL VALLE"/>
    <n v="1442264"/>
  </r>
  <r>
    <x v="19"/>
    <s v="4.8.02.21"/>
    <s v="RENDIMIENTO EFECTIVO PRÉSTAMOS POR COBRAR"/>
    <n v="27219000"/>
    <s v="UNIVERSIDAD DEL CAUCA"/>
    <n v="8606417"/>
  </r>
  <r>
    <x v="19"/>
    <s v="4.8.02.21"/>
    <s v="RENDIMIENTO EFECTIVO PRÉSTAMOS POR COBRAR"/>
    <n v="27615000"/>
    <s v="UNIVERSIDAD PEDAGOGICA Y TECNOLOGICA DE COLOMBIA"/>
    <n v="1299597"/>
  </r>
  <r>
    <x v="19"/>
    <s v="4.8.02.21"/>
    <s v="RENDIMIENTO EFECTIVO PRÉSTAMOS POR COBRAR"/>
    <n v="41100000"/>
    <s v="POSITIVA COMPAÑIA DE SEGUROS S.A."/>
    <n v="182175"/>
  </r>
  <r>
    <x v="20"/>
    <s v="4.8.08.17"/>
    <s v="ARRENDAMIENTO OPERATIVO"/>
    <n v="27400000"/>
    <s v="UNIVERSIDAD NACIONAL DE COLOMBIA"/>
    <n v="4980000"/>
  </r>
  <r>
    <x v="20"/>
    <s v="4.8.08.17"/>
    <s v="ARRENDAMIENTO OPERATIVO"/>
    <n v="222711001"/>
    <s v="UNIVERSIDAD DISTRITAL FRANCISCO JOSÉ DE CALDAS"/>
    <n v="41730000"/>
  </r>
  <r>
    <x v="20"/>
    <s v="4.8.08.17"/>
    <s v="ARRENDAMIENTO OPERATIVO"/>
    <n v="923272638"/>
    <s v="CORPORACION SALUD UN"/>
    <n v="1448767488"/>
  </r>
  <r>
    <x v="21"/>
    <s v="4.8.08.28"/>
    <s v="INDEMNIZACIONES"/>
    <n v="41800000"/>
    <s v="LA PREVISORA S.A. COMPAÑIA DE SEGUROS"/>
    <n v="126860481"/>
  </r>
  <r>
    <x v="22"/>
    <s v="5.1.04.01"/>
    <s v="APORTES AL ICBF"/>
    <n v="23900000"/>
    <s v="INSTITUTO COLOMBIANO DE BIENESTAR FAMILIAR"/>
    <n v="1125579406"/>
  </r>
  <r>
    <x v="23"/>
    <s v="5.1.11.17"/>
    <s v="SERVICIOS PUBLICOS"/>
    <n v="234011001"/>
    <s v="E.S.P. EMPRESA DE ACUEDUCTO Y ALCANTARILLADO DE BO"/>
    <n v="677128910"/>
  </r>
  <r>
    <x v="23"/>
    <s v="5.1.11.17"/>
    <s v="SERVICIOS PUBLICOS"/>
    <n v="234111001"/>
    <s v="E.S.P. EMPRESA DE TELECOMUNICACIONES DE BOGOTA S.A"/>
    <n v="105071184"/>
  </r>
  <r>
    <x v="23"/>
    <s v="5.1.11.17"/>
    <s v="SERVICIOS PUBLICOS"/>
    <n v="37217000"/>
    <s v="CENTRAL HIDROELECTRICA DE CALDAS S. A. -E.S.P.-"/>
    <n v="74297830"/>
  </r>
  <r>
    <x v="23"/>
    <s v="5.1.11.17"/>
    <s v="SERVICIOS PUBLICOS"/>
    <n v="230105001"/>
    <s v="EMPRESAS PUBLICAS DE MEDELLÍN  E.S.P."/>
    <n v="893899972"/>
  </r>
  <r>
    <x v="23"/>
    <s v="5.1.11.17"/>
    <s v="SERVICIOS PUBLICOS"/>
    <n v="230181001"/>
    <s v="EMPRESA MUNICIPAL DE SERVICIOS PUBLICOS DE ARAUCA"/>
    <n v="857781"/>
  </r>
  <r>
    <x v="23"/>
    <s v="5.1.11.17"/>
    <s v="SERVICIOS PUBLICOS"/>
    <n v="130281000"/>
    <s v="EMPRESA DE ENERGIA ELECTRICA DE ARAUCA"/>
    <n v="23473551"/>
  </r>
  <r>
    <x v="23"/>
    <s v="5.1.11.17"/>
    <s v="SERVICIOS PUBLICOS"/>
    <n v="267017001"/>
    <s v="E.S.P. AGUAS DE MANIZALES S.A."/>
    <n v="22046789"/>
  </r>
  <r>
    <x v="23"/>
    <s v="5.1.11.17"/>
    <s v="SERVICIOS PUBLICOS"/>
    <n v="37352000"/>
    <s v="CENTRALES ELECTRICAS DE NARIÑO S. A. ESP"/>
    <n v="8796010"/>
  </r>
  <r>
    <x v="23"/>
    <s v="5.1.11.17"/>
    <s v="SERVICIOS PUBLICOS"/>
    <n v="237450001"/>
    <s v="E.S.P. ACUEDUCTO Y ALCANTARILLADO DE VILLAVICENCIO"/>
    <n v="205240"/>
  </r>
  <r>
    <x v="23"/>
    <s v="5.1.11.17"/>
    <s v="SERVICIOS PUBLICOS"/>
    <n v="38750000"/>
    <s v="ELECTRIFICADORA DEL META S. A. -E.S.P."/>
    <n v="3159961"/>
  </r>
  <r>
    <x v="23"/>
    <s v="5.1.11.17"/>
    <s v="SERVICIOS PUBLICOS"/>
    <n v="230425473"/>
    <s v="E.S.P. HYDROS MOSQUERA S. EN C.A."/>
    <n v="3539450"/>
  </r>
  <r>
    <x v="23"/>
    <s v="5.1.11.17"/>
    <s v="SERVICIOS PUBLICOS"/>
    <n v="923269813"/>
    <s v="UNE EPM TELECOMUNICACIONES S.A."/>
    <n v="76690662"/>
  </r>
  <r>
    <x v="24"/>
    <s v="5.1.11.23"/>
    <s v="COMUNICACIONES Y TRANSPORTE"/>
    <n v="234111001"/>
    <s v="E.S.P. EMPRESA DE TELECOMUNICACIONES DE BOGOTA S.A"/>
    <n v="1406018"/>
  </r>
  <r>
    <x v="25"/>
    <s v="5.1.11.25"/>
    <s v="SEGUROS GENERALES"/>
    <n v="41800000"/>
    <s v="LA PREVISORA S.A. COMPAÑIA DE SEGUROS"/>
    <n v="62763844"/>
  </r>
  <r>
    <x v="26"/>
    <s v="5.1.20.01"/>
    <s v="IMPUESTO PREDIAL UNIFICADO"/>
    <n v="210105001"/>
    <s v="MEDELLÍN"/>
    <n v="373287"/>
  </r>
  <r>
    <x v="26"/>
    <s v="5.1.20.01"/>
    <s v="IMPUESTO PREDIAL UNIFICADO"/>
    <n v="118888000"/>
    <s v="DEPARTAMENTO DEL ARCHIPIELAGO DE SAN ANDRES, PROVI"/>
    <n v="2889150"/>
  </r>
  <r>
    <x v="26"/>
    <s v="5.1.20.01"/>
    <s v="IMPUESTO PREDIAL UNIFICADO"/>
    <n v="210117001"/>
    <s v="MUNICIPIO DE MANIZALES"/>
    <n v="613089596"/>
  </r>
  <r>
    <x v="26"/>
    <s v="5.1.20.01"/>
    <s v="IMPUESTO PREDIAL UNIFICADO"/>
    <n v="210150001"/>
    <s v="VILLAVICENCIO"/>
    <n v="22323422"/>
  </r>
  <r>
    <x v="26"/>
    <s v="5.1.20.01"/>
    <s v="IMPUESTO PREDIAL UNIFICADO"/>
    <n v="212076520"/>
    <s v="PALMIRA"/>
    <n v="70134517"/>
  </r>
  <r>
    <x v="26"/>
    <s v="5.1.20.01"/>
    <s v="IMPUESTO PREDIAL UNIFICADO"/>
    <n v="214205042"/>
    <s v="SANTAFE DE ANTIOQUIA"/>
    <n v="9610872"/>
  </r>
  <r>
    <x v="26"/>
    <s v="5.1.20.01"/>
    <s v="IMPUESTO PREDIAL UNIFICADO"/>
    <n v="217325473"/>
    <s v="MOSQUERA - CUNDINAMARCA"/>
    <n v="47297200"/>
  </r>
  <r>
    <x v="26"/>
    <s v="5.1.20.01"/>
    <s v="IMPUESTO PREDIAL UNIFICADO"/>
    <n v="216105861"/>
    <s v="VENECIA - ANTIOQUIA"/>
    <n v="596060"/>
  </r>
  <r>
    <x v="26"/>
    <s v="5.1.20.01"/>
    <s v="IMPUESTO PREDIAL UNIFICADO"/>
    <n v="210715407"/>
    <s v="VILLA DE LEYVA"/>
    <n v="723000"/>
  </r>
  <r>
    <x v="26"/>
    <s v="5.1.20.01"/>
    <s v="IMPUESTO PREDIAL UNIFICADO"/>
    <n v="213076130"/>
    <s v="CANDELARIA - VALLE DEL CAUCA"/>
    <n v="9551592"/>
  </r>
  <r>
    <x v="26"/>
    <s v="5.1.20.01"/>
    <s v="IMPUESTO PREDIAL UNIFICADO"/>
    <n v="216105761"/>
    <s v="SOPETRAN"/>
    <n v="468236"/>
  </r>
  <r>
    <x v="26"/>
    <s v="5.1.20.01"/>
    <s v="IMPUESTO PREDIAL UNIFICADO"/>
    <n v="210181001"/>
    <s v="ARAUCA"/>
    <n v="2276000"/>
  </r>
  <r>
    <x v="26"/>
    <s v="5.1.20.01"/>
    <s v="IMPUESTO PREDIAL UNIFICADO"/>
    <n v="213552835"/>
    <s v="MUNICIPIO DE TUMACO"/>
    <n v="8352841"/>
  </r>
  <r>
    <x v="27"/>
    <s v="5.8.02.40"/>
    <s v="COMISIONES SERVICIOS FINANCIEROS"/>
    <n v="69600000"/>
    <s v="BANCO AGRARIO DE COLOMBIA"/>
    <n v="9891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2" firstHeaderRow="1" firstDataRow="1" firstDataCol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Saldo Actu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pedagogica.edu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96"/>
  <sheetViews>
    <sheetView tabSelected="1" workbookViewId="0"/>
  </sheetViews>
  <sheetFormatPr baseColWidth="10" defaultRowHeight="15" x14ac:dyDescent="0.25"/>
  <cols>
    <col min="1" max="1" width="12" style="28" bestFit="1" customWidth="1"/>
    <col min="2" max="2" width="37" style="28" customWidth="1"/>
    <col min="3" max="3" width="17.7109375" style="28" customWidth="1"/>
    <col min="4" max="4" width="58.42578125" style="28" bestFit="1" customWidth="1"/>
    <col min="5" max="5" width="31.7109375" style="26" customWidth="1"/>
    <col min="6" max="6" width="18.85546875" style="29" bestFit="1" customWidth="1"/>
    <col min="7" max="14" width="11.42578125" style="4"/>
    <col min="15" max="16384" width="11.42578125" style="28"/>
  </cols>
  <sheetData>
    <row r="1" spans="1:15" s="30" customFormat="1" x14ac:dyDescent="0.25">
      <c r="A1" s="31"/>
      <c r="B1" s="31"/>
      <c r="C1" s="31"/>
      <c r="D1" s="31"/>
      <c r="E1" s="35"/>
      <c r="F1" s="35"/>
      <c r="G1" s="4"/>
      <c r="H1" s="4"/>
      <c r="I1" s="4"/>
      <c r="J1" s="4"/>
      <c r="K1" s="4"/>
      <c r="L1" s="4"/>
      <c r="M1" s="4"/>
    </row>
    <row r="2" spans="1:15" s="30" customFormat="1" x14ac:dyDescent="0.25">
      <c r="A2" s="31" t="s">
        <v>76</v>
      </c>
      <c r="B2" s="31"/>
      <c r="C2" s="31"/>
      <c r="D2" s="31"/>
      <c r="E2" s="35"/>
      <c r="F2" s="35"/>
      <c r="G2" s="4"/>
      <c r="H2" s="4"/>
      <c r="I2" s="4"/>
      <c r="J2" s="4"/>
      <c r="K2" s="4"/>
      <c r="L2" s="4"/>
      <c r="M2" s="4"/>
    </row>
    <row r="3" spans="1:15" s="30" customFormat="1" x14ac:dyDescent="0.25">
      <c r="A3" s="31"/>
      <c r="B3" s="31"/>
      <c r="C3" s="31"/>
      <c r="D3" s="31"/>
      <c r="E3" s="35"/>
      <c r="F3" s="35"/>
      <c r="G3" s="4"/>
      <c r="H3" s="4"/>
      <c r="I3" s="4"/>
      <c r="J3" s="4"/>
      <c r="K3" s="4"/>
      <c r="L3" s="4"/>
      <c r="M3" s="4"/>
    </row>
    <row r="4" spans="1:15" s="30" customFormat="1" x14ac:dyDescent="0.25">
      <c r="A4" s="31"/>
      <c r="B4" s="31"/>
      <c r="C4" s="31"/>
      <c r="D4" s="31"/>
      <c r="E4" s="35"/>
      <c r="F4" s="35"/>
      <c r="G4" s="4"/>
      <c r="H4" s="4"/>
      <c r="I4" s="4"/>
      <c r="J4" s="4"/>
      <c r="K4" s="4"/>
      <c r="L4" s="4"/>
      <c r="M4" s="4"/>
    </row>
    <row r="5" spans="1:15" s="30" customFormat="1" x14ac:dyDescent="0.25">
      <c r="A5" s="31"/>
      <c r="B5" s="31"/>
      <c r="C5" s="31"/>
      <c r="D5" s="31"/>
      <c r="E5" s="35"/>
      <c r="F5" s="35"/>
      <c r="G5" s="4"/>
      <c r="H5" s="4"/>
      <c r="I5" s="4"/>
      <c r="J5" s="4"/>
      <c r="K5" s="4"/>
      <c r="L5" s="4"/>
      <c r="M5" s="4"/>
    </row>
    <row r="6" spans="1:15" s="30" customFormat="1" ht="15.75" x14ac:dyDescent="0.25">
      <c r="A6" s="42"/>
      <c r="B6" s="42"/>
      <c r="C6" s="42"/>
      <c r="D6" s="42"/>
      <c r="E6" s="42"/>
      <c r="F6" s="42"/>
      <c r="G6" s="4"/>
      <c r="H6" s="4"/>
      <c r="I6" s="4"/>
      <c r="J6" s="4"/>
      <c r="K6" s="4"/>
      <c r="L6" s="4"/>
      <c r="M6" s="4"/>
    </row>
    <row r="7" spans="1:15" s="30" customFormat="1" ht="15.75" x14ac:dyDescent="0.25">
      <c r="A7" s="42"/>
      <c r="B7" s="42"/>
      <c r="C7" s="42"/>
      <c r="D7" s="42"/>
      <c r="E7" s="42"/>
      <c r="F7" s="42"/>
      <c r="G7" s="4"/>
      <c r="H7" s="4"/>
      <c r="I7" s="4"/>
      <c r="J7" s="4"/>
      <c r="K7" s="4"/>
      <c r="L7" s="4"/>
      <c r="M7" s="4"/>
    </row>
    <row r="8" spans="1:15" s="30" customFormat="1" x14ac:dyDescent="0.25">
      <c r="A8" s="44" t="s">
        <v>1305</v>
      </c>
      <c r="B8" s="44"/>
      <c r="C8" s="44"/>
      <c r="D8" s="44"/>
      <c r="E8" s="44"/>
      <c r="F8" s="44"/>
      <c r="G8" s="4"/>
      <c r="H8" s="4"/>
      <c r="I8" s="4"/>
      <c r="J8" s="4"/>
      <c r="K8" s="4"/>
      <c r="L8" s="4"/>
      <c r="M8" s="4"/>
    </row>
    <row r="9" spans="1:15" s="30" customFormat="1" ht="15.75" x14ac:dyDescent="0.25">
      <c r="A9" s="32"/>
      <c r="B9" s="32"/>
      <c r="C9" s="32"/>
      <c r="D9" s="32"/>
      <c r="E9" s="36"/>
      <c r="F9" s="36"/>
      <c r="G9" s="4"/>
      <c r="H9" s="4"/>
      <c r="I9" s="4"/>
      <c r="J9" s="4"/>
      <c r="K9" s="4"/>
      <c r="L9" s="4"/>
      <c r="M9" s="4"/>
    </row>
    <row r="10" spans="1:15" s="30" customFormat="1" ht="15.75" x14ac:dyDescent="0.25">
      <c r="A10" s="42" t="s">
        <v>1306</v>
      </c>
      <c r="B10" s="42"/>
      <c r="C10" s="42"/>
      <c r="D10" s="42"/>
      <c r="E10" s="42"/>
      <c r="F10" s="42"/>
      <c r="G10" s="4"/>
      <c r="H10" s="4"/>
      <c r="I10" s="4"/>
      <c r="J10" s="4"/>
      <c r="K10" s="4"/>
      <c r="L10" s="4"/>
      <c r="M10" s="4"/>
    </row>
    <row r="11" spans="1:15" s="30" customFormat="1" ht="15.75" x14ac:dyDescent="0.25">
      <c r="A11" s="42" t="s">
        <v>1307</v>
      </c>
      <c r="B11" s="42"/>
      <c r="C11" s="42"/>
      <c r="D11" s="42"/>
      <c r="E11" s="42"/>
      <c r="F11" s="42"/>
      <c r="G11" s="4"/>
      <c r="H11" s="4"/>
      <c r="I11" s="4"/>
      <c r="J11" s="4"/>
      <c r="K11" s="4"/>
      <c r="L11" s="4"/>
      <c r="M11" s="4"/>
    </row>
    <row r="12" spans="1:15" s="30" customFormat="1" ht="15.75" x14ac:dyDescent="0.25">
      <c r="A12" s="42" t="s">
        <v>1507</v>
      </c>
      <c r="B12" s="42"/>
      <c r="C12" s="42"/>
      <c r="D12" s="42"/>
      <c r="E12" s="42"/>
      <c r="F12" s="42"/>
      <c r="G12" s="4"/>
      <c r="H12" s="4"/>
      <c r="I12" s="4"/>
      <c r="J12" s="4"/>
      <c r="K12" s="4"/>
      <c r="L12" s="4"/>
      <c r="M12" s="4"/>
    </row>
    <row r="13" spans="1:15" s="30" customFormat="1" ht="15.75" x14ac:dyDescent="0.25">
      <c r="A13" s="42"/>
      <c r="B13" s="42"/>
      <c r="C13" s="42"/>
      <c r="D13" s="42" t="s">
        <v>1308</v>
      </c>
      <c r="E13" s="42"/>
      <c r="F13" s="42"/>
      <c r="G13" s="4"/>
      <c r="H13" s="4"/>
      <c r="I13" s="4"/>
      <c r="J13" s="4"/>
      <c r="K13" s="4"/>
      <c r="L13" s="4"/>
      <c r="M13" s="4"/>
    </row>
    <row r="14" spans="1:15" s="30" customFormat="1" x14ac:dyDescent="0.25">
      <c r="A14" s="43"/>
      <c r="B14" s="43"/>
      <c r="C14" s="43"/>
      <c r="D14" s="43"/>
      <c r="E14" s="43"/>
      <c r="F14" s="43"/>
      <c r="G14" s="4"/>
      <c r="H14" s="4"/>
      <c r="I14" s="4"/>
      <c r="J14" s="4"/>
      <c r="K14" s="4"/>
      <c r="L14" s="4"/>
      <c r="M14" s="4"/>
    </row>
    <row r="15" spans="1:15" s="30" customFormat="1" ht="30" x14ac:dyDescent="0.25">
      <c r="A15" s="33" t="s">
        <v>0</v>
      </c>
      <c r="B15" s="33" t="s">
        <v>1</v>
      </c>
      <c r="C15" s="33" t="s">
        <v>2</v>
      </c>
      <c r="D15" s="33" t="s">
        <v>50</v>
      </c>
      <c r="E15" s="34" t="s">
        <v>1309</v>
      </c>
      <c r="F15" s="34" t="s">
        <v>1310</v>
      </c>
      <c r="G15" s="4"/>
      <c r="H15" s="4"/>
      <c r="I15" s="4"/>
      <c r="J15" s="4"/>
      <c r="K15" s="4"/>
      <c r="L15" s="4"/>
    </row>
    <row r="16" spans="1:15" x14ac:dyDescent="0.25">
      <c r="A16" s="40" t="s">
        <v>625</v>
      </c>
      <c r="B16" s="40" t="s">
        <v>3</v>
      </c>
      <c r="C16" s="40">
        <v>27500000</v>
      </c>
      <c r="D16" s="40" t="s">
        <v>1342</v>
      </c>
      <c r="E16" s="38">
        <v>6435430</v>
      </c>
      <c r="F16" s="38">
        <v>0</v>
      </c>
      <c r="O16" s="4"/>
    </row>
    <row r="17" spans="1:15" x14ac:dyDescent="0.25">
      <c r="A17" s="40" t="s">
        <v>625</v>
      </c>
      <c r="B17" s="40" t="s">
        <v>3</v>
      </c>
      <c r="C17" s="40">
        <v>222711001</v>
      </c>
      <c r="D17" s="40" t="s">
        <v>1343</v>
      </c>
      <c r="E17" s="38">
        <v>150546</v>
      </c>
      <c r="F17" s="38">
        <v>0</v>
      </c>
      <c r="H17" s="39"/>
      <c r="O17" s="4"/>
    </row>
    <row r="18" spans="1:15" x14ac:dyDescent="0.25">
      <c r="A18" s="40" t="s">
        <v>634</v>
      </c>
      <c r="B18" s="40" t="s">
        <v>43</v>
      </c>
      <c r="C18" s="40">
        <v>41100000</v>
      </c>
      <c r="D18" s="40" t="s">
        <v>1344</v>
      </c>
      <c r="E18" s="38">
        <v>5500000</v>
      </c>
      <c r="F18" s="38">
        <v>0</v>
      </c>
      <c r="H18" s="39"/>
      <c r="O18" s="4"/>
    </row>
    <row r="19" spans="1:15" x14ac:dyDescent="0.25">
      <c r="A19" s="40" t="s">
        <v>640</v>
      </c>
      <c r="B19" s="40" t="s">
        <v>135</v>
      </c>
      <c r="C19" s="40">
        <v>923271519</v>
      </c>
      <c r="D19" s="40" t="s">
        <v>1482</v>
      </c>
      <c r="E19" s="38">
        <v>53250000</v>
      </c>
      <c r="F19" s="38">
        <v>0</v>
      </c>
      <c r="H19" s="39"/>
      <c r="O19" s="4"/>
    </row>
    <row r="20" spans="1:15" x14ac:dyDescent="0.25">
      <c r="A20" s="40" t="s">
        <v>640</v>
      </c>
      <c r="B20" s="40" t="s">
        <v>135</v>
      </c>
      <c r="C20" s="40">
        <v>827588000</v>
      </c>
      <c r="D20" s="40" t="s">
        <v>1346</v>
      </c>
      <c r="E20" s="38">
        <v>0</v>
      </c>
      <c r="F20" s="38">
        <v>358171841</v>
      </c>
      <c r="H20" s="39"/>
      <c r="O20" s="4"/>
    </row>
    <row r="21" spans="1:15" x14ac:dyDescent="0.25">
      <c r="A21" s="40" t="s">
        <v>640</v>
      </c>
      <c r="B21" s="40" t="s">
        <v>135</v>
      </c>
      <c r="C21" s="40">
        <v>96500000</v>
      </c>
      <c r="D21" s="40" t="s">
        <v>1483</v>
      </c>
      <c r="E21" s="38">
        <v>344000000</v>
      </c>
      <c r="F21" s="38">
        <v>0</v>
      </c>
      <c r="H21" s="39"/>
      <c r="O21" s="4"/>
    </row>
    <row r="22" spans="1:15" x14ac:dyDescent="0.25">
      <c r="A22" s="40" t="s">
        <v>640</v>
      </c>
      <c r="B22" s="40" t="s">
        <v>135</v>
      </c>
      <c r="C22" s="40">
        <v>120676000</v>
      </c>
      <c r="D22" s="40" t="s">
        <v>1367</v>
      </c>
      <c r="E22" s="38">
        <v>20769616</v>
      </c>
      <c r="F22" s="38">
        <v>0</v>
      </c>
      <c r="H22" s="39"/>
      <c r="O22" s="4"/>
    </row>
    <row r="23" spans="1:15" x14ac:dyDescent="0.25">
      <c r="A23" s="40" t="s">
        <v>640</v>
      </c>
      <c r="B23" s="40" t="s">
        <v>135</v>
      </c>
      <c r="C23" s="40">
        <v>37217000</v>
      </c>
      <c r="D23" s="40" t="s">
        <v>1442</v>
      </c>
      <c r="E23" s="38">
        <v>70110304</v>
      </c>
      <c r="F23" s="38">
        <v>0</v>
      </c>
      <c r="H23" s="39"/>
      <c r="O23" s="4"/>
    </row>
    <row r="24" spans="1:15" x14ac:dyDescent="0.25">
      <c r="A24" s="40" t="s">
        <v>640</v>
      </c>
      <c r="B24" s="40" t="s">
        <v>135</v>
      </c>
      <c r="C24" s="40">
        <v>110505000</v>
      </c>
      <c r="D24" s="40" t="s">
        <v>1350</v>
      </c>
      <c r="E24" s="38">
        <v>125378550</v>
      </c>
      <c r="F24" s="38">
        <v>0</v>
      </c>
      <c r="H24" s="39"/>
      <c r="O24" s="4"/>
    </row>
    <row r="25" spans="1:15" x14ac:dyDescent="0.25">
      <c r="A25" s="40" t="s">
        <v>640</v>
      </c>
      <c r="B25" s="40" t="s">
        <v>135</v>
      </c>
      <c r="C25" s="40">
        <v>27615000</v>
      </c>
      <c r="D25" s="40" t="s">
        <v>1438</v>
      </c>
      <c r="E25" s="38">
        <v>51900000</v>
      </c>
      <c r="F25" s="38">
        <v>0</v>
      </c>
      <c r="H25" s="39"/>
      <c r="O25" s="4"/>
    </row>
    <row r="26" spans="1:15" x14ac:dyDescent="0.25">
      <c r="A26" s="40" t="s">
        <v>640</v>
      </c>
      <c r="B26" s="40" t="s">
        <v>135</v>
      </c>
      <c r="C26" s="40">
        <v>118888000</v>
      </c>
      <c r="D26" s="40" t="s">
        <v>1348</v>
      </c>
      <c r="E26" s="38">
        <v>0</v>
      </c>
      <c r="F26" s="38">
        <v>99120114</v>
      </c>
      <c r="H26" s="39"/>
      <c r="O26" s="4"/>
    </row>
    <row r="27" spans="1:15" x14ac:dyDescent="0.25">
      <c r="A27" s="40" t="s">
        <v>640</v>
      </c>
      <c r="B27" s="40" t="s">
        <v>135</v>
      </c>
      <c r="C27" s="40">
        <v>210111001</v>
      </c>
      <c r="D27" s="40" t="s">
        <v>1349</v>
      </c>
      <c r="E27" s="38">
        <v>13044000</v>
      </c>
      <c r="F27" s="38">
        <v>7143750</v>
      </c>
      <c r="H27" s="39"/>
      <c r="O27" s="4"/>
    </row>
    <row r="28" spans="1:15" x14ac:dyDescent="0.25">
      <c r="A28" s="51" t="s">
        <v>640</v>
      </c>
      <c r="B28" s="40" t="s">
        <v>135</v>
      </c>
      <c r="C28" s="51">
        <v>923272440</v>
      </c>
      <c r="D28" s="40" t="s">
        <v>1484</v>
      </c>
      <c r="E28" s="38">
        <v>97223286</v>
      </c>
      <c r="F28" s="38">
        <v>0</v>
      </c>
      <c r="H28" s="39"/>
      <c r="O28" s="4"/>
    </row>
    <row r="29" spans="1:15" x14ac:dyDescent="0.25">
      <c r="A29" s="51" t="s">
        <v>672</v>
      </c>
      <c r="B29" s="40" t="s">
        <v>148</v>
      </c>
      <c r="C29" s="51">
        <v>110505000</v>
      </c>
      <c r="D29" s="40" t="s">
        <v>1350</v>
      </c>
      <c r="E29" s="38">
        <v>582319456.10599995</v>
      </c>
      <c r="F29" s="38">
        <v>0</v>
      </c>
      <c r="H29" s="39"/>
      <c r="O29" s="4"/>
    </row>
    <row r="30" spans="1:15" x14ac:dyDescent="0.25">
      <c r="A30" s="51" t="s">
        <v>672</v>
      </c>
      <c r="B30" s="40" t="s">
        <v>148</v>
      </c>
      <c r="C30" s="51">
        <v>111717000</v>
      </c>
      <c r="D30" s="40" t="s">
        <v>1485</v>
      </c>
      <c r="E30" s="38">
        <v>24551935.372000001</v>
      </c>
      <c r="F30" s="38">
        <v>0</v>
      </c>
      <c r="H30" s="39"/>
      <c r="O30" s="4"/>
    </row>
    <row r="31" spans="1:15" x14ac:dyDescent="0.25">
      <c r="A31" s="51" t="s">
        <v>672</v>
      </c>
      <c r="B31" s="40" t="s">
        <v>148</v>
      </c>
      <c r="C31" s="51">
        <v>115252000</v>
      </c>
      <c r="D31" s="40" t="s">
        <v>1345</v>
      </c>
      <c r="E31" s="38">
        <v>3264327050</v>
      </c>
      <c r="F31" s="38">
        <v>0</v>
      </c>
      <c r="H31" s="39"/>
      <c r="O31" s="4"/>
    </row>
    <row r="32" spans="1:15" x14ac:dyDescent="0.25">
      <c r="A32" s="51" t="s">
        <v>672</v>
      </c>
      <c r="B32" s="40" t="s">
        <v>148</v>
      </c>
      <c r="C32" s="51">
        <v>116363000</v>
      </c>
      <c r="D32" s="40" t="s">
        <v>1486</v>
      </c>
      <c r="E32" s="38">
        <v>11078312.301999999</v>
      </c>
      <c r="F32" s="38">
        <v>0</v>
      </c>
      <c r="H32" s="39"/>
      <c r="O32" s="4"/>
    </row>
    <row r="33" spans="1:15" x14ac:dyDescent="0.25">
      <c r="A33" s="51" t="s">
        <v>672</v>
      </c>
      <c r="B33" s="40" t="s">
        <v>148</v>
      </c>
      <c r="C33" s="51">
        <v>116666000</v>
      </c>
      <c r="D33" s="40" t="s">
        <v>1487</v>
      </c>
      <c r="E33" s="38">
        <v>20958969.220000003</v>
      </c>
      <c r="F33" s="38">
        <v>0</v>
      </c>
      <c r="H33" s="39"/>
      <c r="O33" s="4"/>
    </row>
    <row r="34" spans="1:15" x14ac:dyDescent="0.25">
      <c r="A34" s="51" t="s">
        <v>672</v>
      </c>
      <c r="B34" s="40" t="s">
        <v>148</v>
      </c>
      <c r="C34" s="51">
        <v>117676000</v>
      </c>
      <c r="D34" s="40" t="s">
        <v>1352</v>
      </c>
      <c r="E34" s="38">
        <v>2343506</v>
      </c>
      <c r="F34" s="38">
        <v>0</v>
      </c>
      <c r="H34" s="39"/>
      <c r="O34" s="4"/>
    </row>
    <row r="35" spans="1:15" x14ac:dyDescent="0.25">
      <c r="A35" s="51" t="s">
        <v>672</v>
      </c>
      <c r="B35" s="40" t="s">
        <v>148</v>
      </c>
      <c r="C35" s="51">
        <v>118888000</v>
      </c>
      <c r="D35" s="40" t="s">
        <v>1348</v>
      </c>
      <c r="E35" s="38">
        <v>1466801335</v>
      </c>
      <c r="F35" s="38">
        <v>0</v>
      </c>
      <c r="H35" s="39"/>
      <c r="O35" s="4"/>
    </row>
    <row r="36" spans="1:15" x14ac:dyDescent="0.25">
      <c r="A36" s="51" t="s">
        <v>672</v>
      </c>
      <c r="B36" s="40" t="s">
        <v>148</v>
      </c>
      <c r="C36" s="51">
        <v>119191000</v>
      </c>
      <c r="D36" s="40" t="s">
        <v>1488</v>
      </c>
      <c r="E36" s="38">
        <v>41100000</v>
      </c>
      <c r="F36" s="38">
        <v>0</v>
      </c>
      <c r="H36" s="39"/>
      <c r="O36" s="4"/>
    </row>
    <row r="37" spans="1:15" x14ac:dyDescent="0.25">
      <c r="A37" s="51" t="s">
        <v>672</v>
      </c>
      <c r="B37" s="40" t="s">
        <v>148</v>
      </c>
      <c r="C37" s="51">
        <v>210111001</v>
      </c>
      <c r="D37" s="40" t="s">
        <v>1349</v>
      </c>
      <c r="E37" s="38">
        <v>31377665.556552961</v>
      </c>
      <c r="F37" s="38">
        <v>0</v>
      </c>
      <c r="H37" s="39"/>
      <c r="O37" s="4"/>
    </row>
    <row r="38" spans="1:15" x14ac:dyDescent="0.25">
      <c r="A38" s="51" t="s">
        <v>672</v>
      </c>
      <c r="B38" s="40" t="s">
        <v>148</v>
      </c>
      <c r="C38" s="51">
        <v>115454000</v>
      </c>
      <c r="D38" s="40" t="s">
        <v>1489</v>
      </c>
      <c r="E38" s="38">
        <v>78219.461400359069</v>
      </c>
      <c r="F38" s="38">
        <v>0</v>
      </c>
      <c r="H38" s="39"/>
      <c r="O38" s="4"/>
    </row>
    <row r="39" spans="1:15" x14ac:dyDescent="0.25">
      <c r="A39" s="51" t="s">
        <v>672</v>
      </c>
      <c r="B39" s="40" t="s">
        <v>148</v>
      </c>
      <c r="C39" s="51">
        <v>118181000</v>
      </c>
      <c r="D39" s="40" t="s">
        <v>1353</v>
      </c>
      <c r="E39" s="38">
        <v>302774836</v>
      </c>
      <c r="F39" s="38">
        <v>0</v>
      </c>
      <c r="H39" s="39"/>
      <c r="O39" s="4"/>
    </row>
    <row r="40" spans="1:15" x14ac:dyDescent="0.25">
      <c r="A40" s="51" t="s">
        <v>672</v>
      </c>
      <c r="B40" s="40" t="s">
        <v>148</v>
      </c>
      <c r="C40" s="51">
        <v>111515000</v>
      </c>
      <c r="D40" s="40" t="s">
        <v>1490</v>
      </c>
      <c r="E40" s="38">
        <v>249027.31597845603</v>
      </c>
      <c r="F40" s="38">
        <v>0</v>
      </c>
      <c r="H40" s="39"/>
      <c r="O40" s="4"/>
    </row>
    <row r="41" spans="1:15" x14ac:dyDescent="0.25">
      <c r="A41" s="51" t="s">
        <v>672</v>
      </c>
      <c r="B41" s="40" t="s">
        <v>148</v>
      </c>
      <c r="C41" s="51">
        <v>112525000</v>
      </c>
      <c r="D41" s="40" t="s">
        <v>1491</v>
      </c>
      <c r="E41" s="38">
        <v>1109216.4344703769</v>
      </c>
      <c r="F41" s="38">
        <v>0</v>
      </c>
      <c r="H41" s="39"/>
      <c r="O41" s="4"/>
    </row>
    <row r="42" spans="1:15" x14ac:dyDescent="0.25">
      <c r="A42" s="51" t="s">
        <v>672</v>
      </c>
      <c r="B42" s="40" t="s">
        <v>148</v>
      </c>
      <c r="C42" s="51">
        <v>116868000</v>
      </c>
      <c r="D42" s="40" t="s">
        <v>1492</v>
      </c>
      <c r="E42" s="38">
        <v>75286.231597845603</v>
      </c>
      <c r="F42" s="38">
        <v>0</v>
      </c>
      <c r="H42" s="39"/>
      <c r="O42" s="4"/>
    </row>
    <row r="43" spans="1:15" x14ac:dyDescent="0.25">
      <c r="A43" s="51" t="s">
        <v>1231</v>
      </c>
      <c r="B43" s="40" t="s">
        <v>290</v>
      </c>
      <c r="C43" s="51">
        <v>81500000</v>
      </c>
      <c r="D43" s="40" t="s">
        <v>1354</v>
      </c>
      <c r="E43" s="38">
        <v>0</v>
      </c>
      <c r="F43" s="38">
        <v>641158817</v>
      </c>
      <c r="H43" s="39"/>
      <c r="O43" s="4"/>
    </row>
    <row r="44" spans="1:15" x14ac:dyDescent="0.25">
      <c r="A44" s="40" t="s">
        <v>756</v>
      </c>
      <c r="B44" s="40" t="s">
        <v>44</v>
      </c>
      <c r="C44" s="40">
        <v>41800000</v>
      </c>
      <c r="D44" s="40" t="s">
        <v>1355</v>
      </c>
      <c r="E44" s="38">
        <v>81861147</v>
      </c>
      <c r="F44" s="38">
        <v>0</v>
      </c>
      <c r="H44" s="39"/>
      <c r="O44" s="4"/>
    </row>
    <row r="45" spans="1:15" x14ac:dyDescent="0.25">
      <c r="A45" s="40" t="s">
        <v>760</v>
      </c>
      <c r="B45" s="40" t="s">
        <v>27</v>
      </c>
      <c r="C45" s="40">
        <v>216423464</v>
      </c>
      <c r="D45" s="40" t="s">
        <v>1356</v>
      </c>
      <c r="E45" s="38">
        <v>452446</v>
      </c>
      <c r="F45" s="38">
        <v>0</v>
      </c>
      <c r="H45" s="39"/>
      <c r="O45" s="4"/>
    </row>
    <row r="46" spans="1:15" x14ac:dyDescent="0.25">
      <c r="A46" s="40" t="s">
        <v>760</v>
      </c>
      <c r="B46" s="40" t="s">
        <v>27</v>
      </c>
      <c r="C46" s="40">
        <v>114747000</v>
      </c>
      <c r="D46" s="40" t="s">
        <v>1357</v>
      </c>
      <c r="E46" s="38">
        <v>173727</v>
      </c>
      <c r="F46" s="38">
        <v>0</v>
      </c>
      <c r="H46" s="39"/>
      <c r="O46" s="4"/>
    </row>
    <row r="47" spans="1:15" x14ac:dyDescent="0.25">
      <c r="A47" s="40" t="s">
        <v>760</v>
      </c>
      <c r="B47" s="40" t="s">
        <v>27</v>
      </c>
      <c r="C47" s="40">
        <v>241511001</v>
      </c>
      <c r="D47" s="40" t="s">
        <v>1359</v>
      </c>
      <c r="E47" s="38">
        <v>419167</v>
      </c>
      <c r="F47" s="38">
        <v>0</v>
      </c>
      <c r="H47" s="39"/>
      <c r="O47" s="4"/>
    </row>
    <row r="48" spans="1:15" x14ac:dyDescent="0.25">
      <c r="A48" s="40" t="s">
        <v>760</v>
      </c>
      <c r="B48" s="40" t="s">
        <v>27</v>
      </c>
      <c r="C48" s="40">
        <v>126663000</v>
      </c>
      <c r="D48" s="40" t="s">
        <v>1360</v>
      </c>
      <c r="E48" s="38">
        <v>2226951</v>
      </c>
      <c r="F48" s="38">
        <v>0</v>
      </c>
      <c r="H48" s="39"/>
      <c r="O48" s="4"/>
    </row>
    <row r="49" spans="1:15" x14ac:dyDescent="0.25">
      <c r="A49" s="40" t="s">
        <v>760</v>
      </c>
      <c r="B49" s="40" t="s">
        <v>27</v>
      </c>
      <c r="C49" s="40">
        <v>213063130</v>
      </c>
      <c r="D49" s="40" t="s">
        <v>1361</v>
      </c>
      <c r="E49" s="38">
        <v>879020</v>
      </c>
      <c r="F49" s="38">
        <v>0</v>
      </c>
      <c r="H49" s="39"/>
      <c r="O49" s="4"/>
    </row>
    <row r="50" spans="1:15" x14ac:dyDescent="0.25">
      <c r="A50" s="40" t="s">
        <v>760</v>
      </c>
      <c r="B50" s="40" t="s">
        <v>27</v>
      </c>
      <c r="C50" s="40">
        <v>126563000</v>
      </c>
      <c r="D50" s="40" t="s">
        <v>1362</v>
      </c>
      <c r="E50" s="38">
        <v>385996</v>
      </c>
      <c r="F50" s="38">
        <v>0</v>
      </c>
      <c r="H50" s="39"/>
      <c r="O50" s="4"/>
    </row>
    <row r="51" spans="1:15" x14ac:dyDescent="0.25">
      <c r="A51" s="40" t="s">
        <v>760</v>
      </c>
      <c r="B51" s="40" t="s">
        <v>27</v>
      </c>
      <c r="C51" s="40">
        <v>121708000</v>
      </c>
      <c r="D51" s="40" t="s">
        <v>1364</v>
      </c>
      <c r="E51" s="38">
        <v>7215656</v>
      </c>
      <c r="F51" s="38">
        <v>0</v>
      </c>
      <c r="H51" s="39"/>
      <c r="O51" s="4"/>
    </row>
    <row r="52" spans="1:15" x14ac:dyDescent="0.25">
      <c r="A52" s="40" t="s">
        <v>760</v>
      </c>
      <c r="B52" s="40" t="s">
        <v>27</v>
      </c>
      <c r="C52" s="40">
        <v>122176000</v>
      </c>
      <c r="D52" s="40" t="s">
        <v>1365</v>
      </c>
      <c r="E52" s="38">
        <v>2558270</v>
      </c>
      <c r="F52" s="38">
        <v>0</v>
      </c>
      <c r="H52" s="39"/>
      <c r="O52" s="4"/>
    </row>
    <row r="53" spans="1:15" x14ac:dyDescent="0.25">
      <c r="A53" s="40" t="s">
        <v>760</v>
      </c>
      <c r="B53" s="40" t="s">
        <v>27</v>
      </c>
      <c r="C53" s="40">
        <v>122476000</v>
      </c>
      <c r="D53" s="40" t="s">
        <v>1366</v>
      </c>
      <c r="E53" s="38">
        <v>3193883</v>
      </c>
      <c r="F53" s="38">
        <v>0</v>
      </c>
      <c r="H53" s="39"/>
      <c r="O53" s="4"/>
    </row>
    <row r="54" spans="1:15" x14ac:dyDescent="0.25">
      <c r="A54" s="40" t="s">
        <v>760</v>
      </c>
      <c r="B54" s="40" t="s">
        <v>27</v>
      </c>
      <c r="C54" s="40">
        <v>117676000</v>
      </c>
      <c r="D54" s="40" t="s">
        <v>1352</v>
      </c>
      <c r="E54" s="38">
        <v>14038794</v>
      </c>
      <c r="F54" s="38">
        <v>0</v>
      </c>
      <c r="H54" s="39"/>
      <c r="O54" s="4"/>
    </row>
    <row r="55" spans="1:15" x14ac:dyDescent="0.25">
      <c r="A55" s="40" t="s">
        <v>760</v>
      </c>
      <c r="B55" s="40" t="s">
        <v>27</v>
      </c>
      <c r="C55" s="40">
        <v>211354313</v>
      </c>
      <c r="D55" s="40" t="s">
        <v>1493</v>
      </c>
      <c r="E55" s="38">
        <v>271526</v>
      </c>
      <c r="F55" s="38">
        <v>0</v>
      </c>
      <c r="H55" s="39"/>
      <c r="O55" s="4"/>
    </row>
    <row r="56" spans="1:15" x14ac:dyDescent="0.25">
      <c r="A56" s="40" t="s">
        <v>760</v>
      </c>
      <c r="B56" s="40" t="s">
        <v>27</v>
      </c>
      <c r="C56" s="40">
        <v>123125000</v>
      </c>
      <c r="D56" s="40" t="s">
        <v>1368</v>
      </c>
      <c r="E56" s="38">
        <v>736757</v>
      </c>
      <c r="F56" s="38">
        <v>0</v>
      </c>
      <c r="H56" s="39"/>
      <c r="O56" s="4"/>
    </row>
    <row r="57" spans="1:15" x14ac:dyDescent="0.25">
      <c r="A57" s="40" t="s">
        <v>760</v>
      </c>
      <c r="B57" s="40" t="s">
        <v>27</v>
      </c>
      <c r="C57" s="40">
        <v>213525535</v>
      </c>
      <c r="D57" s="40" t="s">
        <v>1436</v>
      </c>
      <c r="E57" s="38">
        <v>838116</v>
      </c>
      <c r="F57" s="38">
        <v>0</v>
      </c>
      <c r="H57" s="39"/>
      <c r="O57" s="4"/>
    </row>
    <row r="58" spans="1:15" x14ac:dyDescent="0.25">
      <c r="A58" s="40" t="s">
        <v>760</v>
      </c>
      <c r="B58" s="40" t="s">
        <v>27</v>
      </c>
      <c r="C58" s="40">
        <v>111717000</v>
      </c>
      <c r="D58" s="40" t="s">
        <v>1485</v>
      </c>
      <c r="E58" s="38">
        <v>511931</v>
      </c>
      <c r="F58" s="38">
        <v>0</v>
      </c>
      <c r="H58" s="39"/>
      <c r="O58" s="4"/>
    </row>
    <row r="59" spans="1:15" x14ac:dyDescent="0.25">
      <c r="A59" s="40" t="s">
        <v>760</v>
      </c>
      <c r="B59" s="40" t="s">
        <v>27</v>
      </c>
      <c r="C59" s="40">
        <v>214117541</v>
      </c>
      <c r="D59" s="40" t="s">
        <v>1369</v>
      </c>
      <c r="E59" s="38">
        <v>3467986</v>
      </c>
      <c r="F59" s="38">
        <v>0</v>
      </c>
      <c r="H59" s="39"/>
      <c r="O59" s="4"/>
    </row>
    <row r="60" spans="1:15" x14ac:dyDescent="0.25">
      <c r="A60" s="40" t="s">
        <v>760</v>
      </c>
      <c r="B60" s="40" t="s">
        <v>27</v>
      </c>
      <c r="C60" s="40">
        <v>216217662</v>
      </c>
      <c r="D60" s="40" t="s">
        <v>1370</v>
      </c>
      <c r="E60" s="38">
        <v>2618546</v>
      </c>
      <c r="F60" s="38">
        <v>0</v>
      </c>
      <c r="H60" s="39"/>
      <c r="O60" s="4"/>
    </row>
    <row r="61" spans="1:15" x14ac:dyDescent="0.25">
      <c r="A61" s="40" t="s">
        <v>760</v>
      </c>
      <c r="B61" s="40" t="s">
        <v>27</v>
      </c>
      <c r="C61" s="40">
        <v>110505000</v>
      </c>
      <c r="D61" s="40" t="s">
        <v>1350</v>
      </c>
      <c r="E61" s="38">
        <v>192993</v>
      </c>
      <c r="F61" s="38">
        <v>0</v>
      </c>
      <c r="H61" s="39"/>
      <c r="O61" s="4"/>
    </row>
    <row r="62" spans="1:15" x14ac:dyDescent="0.25">
      <c r="A62" s="40" t="s">
        <v>760</v>
      </c>
      <c r="B62" s="40" t="s">
        <v>27</v>
      </c>
      <c r="C62" s="40">
        <v>120205000</v>
      </c>
      <c r="D62" s="40" t="s">
        <v>1437</v>
      </c>
      <c r="E62" s="38">
        <v>5695026</v>
      </c>
      <c r="F62" s="38">
        <v>0</v>
      </c>
      <c r="H62" s="39"/>
      <c r="O62" s="4"/>
    </row>
    <row r="63" spans="1:15" x14ac:dyDescent="0.25">
      <c r="A63" s="40" t="s">
        <v>760</v>
      </c>
      <c r="B63" s="40" t="s">
        <v>27</v>
      </c>
      <c r="C63" s="40">
        <v>127876000</v>
      </c>
      <c r="D63" s="40" t="s">
        <v>1494</v>
      </c>
      <c r="E63" s="38">
        <v>116705</v>
      </c>
      <c r="F63" s="38">
        <v>0</v>
      </c>
      <c r="H63" s="39"/>
      <c r="O63" s="4"/>
    </row>
    <row r="64" spans="1:15" x14ac:dyDescent="0.25">
      <c r="A64" s="40" t="s">
        <v>760</v>
      </c>
      <c r="B64" s="40" t="s">
        <v>27</v>
      </c>
      <c r="C64" s="40">
        <v>126276000</v>
      </c>
      <c r="D64" s="40" t="s">
        <v>1371</v>
      </c>
      <c r="E64" s="38">
        <v>258387</v>
      </c>
      <c r="F64" s="38">
        <v>0</v>
      </c>
      <c r="H64" s="39"/>
      <c r="O64" s="4"/>
    </row>
    <row r="65" spans="1:15" x14ac:dyDescent="0.25">
      <c r="A65" s="40" t="s">
        <v>760</v>
      </c>
      <c r="B65" s="40" t="s">
        <v>27</v>
      </c>
      <c r="C65" s="40">
        <v>214219142</v>
      </c>
      <c r="D65" s="40" t="s">
        <v>1372</v>
      </c>
      <c r="E65" s="38">
        <v>292771</v>
      </c>
      <c r="F65" s="38">
        <v>0</v>
      </c>
      <c r="H65" s="39"/>
      <c r="O65" s="4"/>
    </row>
    <row r="66" spans="1:15" x14ac:dyDescent="0.25">
      <c r="A66" s="40" t="s">
        <v>760</v>
      </c>
      <c r="B66" s="40" t="s">
        <v>27</v>
      </c>
      <c r="C66" s="40">
        <v>118888000</v>
      </c>
      <c r="D66" s="40" t="s">
        <v>1348</v>
      </c>
      <c r="E66" s="38">
        <v>180477</v>
      </c>
      <c r="F66" s="38">
        <v>0</v>
      </c>
      <c r="H66" s="39"/>
      <c r="O66" s="4"/>
    </row>
    <row r="67" spans="1:15" x14ac:dyDescent="0.25">
      <c r="A67" s="40" t="s">
        <v>760</v>
      </c>
      <c r="B67" s="40" t="s">
        <v>27</v>
      </c>
      <c r="C67" s="40">
        <v>923272628</v>
      </c>
      <c r="D67" s="40" t="s">
        <v>1373</v>
      </c>
      <c r="E67" s="38">
        <v>7427835</v>
      </c>
      <c r="F67" s="38">
        <v>0</v>
      </c>
      <c r="H67" s="39"/>
      <c r="O67" s="4"/>
    </row>
    <row r="68" spans="1:15" x14ac:dyDescent="0.25">
      <c r="A68" s="40" t="s">
        <v>699</v>
      </c>
      <c r="B68" s="40" t="s">
        <v>588</v>
      </c>
      <c r="C68" s="40">
        <v>923272638</v>
      </c>
      <c r="D68" s="40" t="s">
        <v>1374</v>
      </c>
      <c r="E68" s="38">
        <v>5321496155</v>
      </c>
      <c r="F68" s="38">
        <v>0</v>
      </c>
      <c r="H68" s="39"/>
      <c r="O68" s="4"/>
    </row>
    <row r="69" spans="1:15" x14ac:dyDescent="0.25">
      <c r="A69" s="40" t="s">
        <v>1229</v>
      </c>
      <c r="B69" s="40" t="s">
        <v>137</v>
      </c>
      <c r="C69" s="40">
        <v>826815000</v>
      </c>
      <c r="D69" s="40" t="s">
        <v>1375</v>
      </c>
      <c r="E69" s="38">
        <v>0</v>
      </c>
      <c r="F69" s="38">
        <v>7000000</v>
      </c>
      <c r="H69" s="39"/>
      <c r="O69" s="4"/>
    </row>
    <row r="70" spans="1:15" x14ac:dyDescent="0.25">
      <c r="A70" s="40" t="s">
        <v>1229</v>
      </c>
      <c r="B70" s="40" t="s">
        <v>137</v>
      </c>
      <c r="C70" s="40">
        <v>220113188</v>
      </c>
      <c r="D70" s="40" t="s">
        <v>1376</v>
      </c>
      <c r="E70" s="38">
        <v>0</v>
      </c>
      <c r="F70" s="38">
        <v>9000000</v>
      </c>
      <c r="H70" s="39"/>
      <c r="O70" s="4"/>
    </row>
    <row r="71" spans="1:15" x14ac:dyDescent="0.25">
      <c r="A71" s="40" t="s">
        <v>1229</v>
      </c>
      <c r="B71" s="40" t="s">
        <v>137</v>
      </c>
      <c r="C71" s="40">
        <v>39900000</v>
      </c>
      <c r="D71" s="40" t="s">
        <v>1377</v>
      </c>
      <c r="E71" s="38">
        <v>0</v>
      </c>
      <c r="F71" s="38">
        <v>39926296</v>
      </c>
      <c r="H71" s="39"/>
      <c r="O71" s="4"/>
    </row>
    <row r="72" spans="1:15" x14ac:dyDescent="0.25">
      <c r="A72" s="40" t="s">
        <v>1229</v>
      </c>
      <c r="B72" s="40" t="s">
        <v>137</v>
      </c>
      <c r="C72" s="40">
        <v>81700000</v>
      </c>
      <c r="D72" s="40" t="s">
        <v>1378</v>
      </c>
      <c r="E72" s="38">
        <v>0</v>
      </c>
      <c r="F72" s="38">
        <v>33342821</v>
      </c>
      <c r="H72" s="39"/>
      <c r="O72" s="4"/>
    </row>
    <row r="73" spans="1:15" x14ac:dyDescent="0.25">
      <c r="A73" s="40" t="s">
        <v>1229</v>
      </c>
      <c r="B73" s="40" t="s">
        <v>137</v>
      </c>
      <c r="C73" s="40">
        <v>96200000</v>
      </c>
      <c r="D73" s="40" t="s">
        <v>1379</v>
      </c>
      <c r="E73" s="38">
        <v>0</v>
      </c>
      <c r="F73" s="38">
        <v>440000000</v>
      </c>
      <c r="H73" s="39"/>
      <c r="O73" s="4"/>
    </row>
    <row r="74" spans="1:15" x14ac:dyDescent="0.25">
      <c r="A74" s="40" t="s">
        <v>1229</v>
      </c>
      <c r="B74" s="40" t="s">
        <v>137</v>
      </c>
      <c r="C74" s="40">
        <v>217768077</v>
      </c>
      <c r="D74" s="40" t="s">
        <v>1380</v>
      </c>
      <c r="E74" s="38">
        <v>0</v>
      </c>
      <c r="F74" s="38">
        <v>150040000</v>
      </c>
      <c r="H74" s="39"/>
      <c r="O74" s="4"/>
    </row>
    <row r="75" spans="1:15" x14ac:dyDescent="0.25">
      <c r="A75" s="40" t="s">
        <v>1229</v>
      </c>
      <c r="B75" s="40" t="s">
        <v>137</v>
      </c>
      <c r="C75" s="40">
        <v>114444000</v>
      </c>
      <c r="D75" s="40" t="s">
        <v>1381</v>
      </c>
      <c r="E75" s="38">
        <v>0</v>
      </c>
      <c r="F75" s="38">
        <v>696825066</v>
      </c>
      <c r="H75" s="39"/>
      <c r="O75" s="4"/>
    </row>
    <row r="76" spans="1:15" x14ac:dyDescent="0.25">
      <c r="A76" s="40" t="s">
        <v>1229</v>
      </c>
      <c r="B76" s="40" t="s">
        <v>137</v>
      </c>
      <c r="C76" s="40">
        <v>217170771</v>
      </c>
      <c r="D76" s="40" t="s">
        <v>1382</v>
      </c>
      <c r="E76" s="38">
        <v>0</v>
      </c>
      <c r="F76" s="38">
        <v>9000000</v>
      </c>
      <c r="H76" s="39"/>
      <c r="O76" s="4"/>
    </row>
    <row r="77" spans="1:15" x14ac:dyDescent="0.25">
      <c r="A77" s="40" t="s">
        <v>1229</v>
      </c>
      <c r="B77" s="40" t="s">
        <v>137</v>
      </c>
      <c r="C77" s="40">
        <v>210111001</v>
      </c>
      <c r="D77" s="40" t="s">
        <v>1349</v>
      </c>
      <c r="E77" s="38">
        <v>0</v>
      </c>
      <c r="F77" s="38">
        <v>616677344.70000005</v>
      </c>
      <c r="H77" s="39"/>
      <c r="O77" s="4"/>
    </row>
    <row r="78" spans="1:15" x14ac:dyDescent="0.25">
      <c r="A78" s="40" t="s">
        <v>1229</v>
      </c>
      <c r="B78" s="40" t="s">
        <v>137</v>
      </c>
      <c r="C78" s="40">
        <v>21527000</v>
      </c>
      <c r="D78" s="40" t="s">
        <v>1383</v>
      </c>
      <c r="E78" s="38">
        <v>0</v>
      </c>
      <c r="F78" s="38">
        <v>765705</v>
      </c>
      <c r="H78" s="39"/>
      <c r="O78" s="4"/>
    </row>
    <row r="79" spans="1:15" x14ac:dyDescent="0.25">
      <c r="A79" s="40" t="s">
        <v>1229</v>
      </c>
      <c r="B79" s="40" t="s">
        <v>137</v>
      </c>
      <c r="C79" s="40">
        <v>211725817</v>
      </c>
      <c r="D79" s="40" t="s">
        <v>1384</v>
      </c>
      <c r="E79" s="38">
        <v>0</v>
      </c>
      <c r="F79" s="38">
        <v>103950000</v>
      </c>
      <c r="H79" s="39"/>
      <c r="O79" s="4"/>
    </row>
    <row r="80" spans="1:15" x14ac:dyDescent="0.25">
      <c r="A80" s="40" t="s">
        <v>1336</v>
      </c>
      <c r="B80" s="40" t="s">
        <v>6</v>
      </c>
      <c r="C80" s="40">
        <v>224911001</v>
      </c>
      <c r="D80" s="40" t="s">
        <v>1385</v>
      </c>
      <c r="E80" s="38">
        <v>-300000</v>
      </c>
      <c r="F80" s="38">
        <v>-347210.4</v>
      </c>
      <c r="H80" s="39"/>
      <c r="O80" s="4"/>
    </row>
    <row r="81" spans="1:15" x14ac:dyDescent="0.25">
      <c r="A81" s="40" t="s">
        <v>1235</v>
      </c>
      <c r="B81" s="40" t="s">
        <v>137</v>
      </c>
      <c r="C81" s="40">
        <v>81700000</v>
      </c>
      <c r="D81" s="40" t="s">
        <v>1378</v>
      </c>
      <c r="E81" s="38">
        <v>0</v>
      </c>
      <c r="F81" s="38">
        <v>-33342821</v>
      </c>
      <c r="H81" s="39"/>
      <c r="O81" s="4"/>
    </row>
    <row r="82" spans="1:15" x14ac:dyDescent="0.25">
      <c r="A82" s="40" t="s">
        <v>1235</v>
      </c>
      <c r="B82" s="40" t="s">
        <v>137</v>
      </c>
      <c r="C82" s="40">
        <v>210111001</v>
      </c>
      <c r="D82" s="40" t="s">
        <v>1349</v>
      </c>
      <c r="E82" s="38">
        <v>-37489905</v>
      </c>
      <c r="F82" s="38">
        <v>0</v>
      </c>
      <c r="H82" s="39"/>
      <c r="O82" s="4"/>
    </row>
    <row r="83" spans="1:15" x14ac:dyDescent="0.25">
      <c r="A83" s="40" t="s">
        <v>180</v>
      </c>
      <c r="B83" s="40" t="s">
        <v>10</v>
      </c>
      <c r="C83" s="40">
        <v>45600000</v>
      </c>
      <c r="D83" s="40" t="s">
        <v>1387</v>
      </c>
      <c r="E83" s="38">
        <v>37750809</v>
      </c>
      <c r="F83" s="38">
        <v>0</v>
      </c>
      <c r="H83" s="39"/>
      <c r="O83" s="4"/>
    </row>
    <row r="84" spans="1:15" x14ac:dyDescent="0.25">
      <c r="A84" s="40" t="s">
        <v>31</v>
      </c>
      <c r="B84" s="40" t="s">
        <v>7</v>
      </c>
      <c r="C84" s="40">
        <v>825347000</v>
      </c>
      <c r="D84" s="40" t="s">
        <v>1495</v>
      </c>
      <c r="E84" s="38">
        <v>7000000</v>
      </c>
      <c r="F84" s="38">
        <v>0</v>
      </c>
      <c r="H84" s="39"/>
      <c r="O84" s="4"/>
    </row>
    <row r="85" spans="1:15" x14ac:dyDescent="0.25">
      <c r="A85" s="40" t="s">
        <v>31</v>
      </c>
      <c r="B85" s="40" t="s">
        <v>7</v>
      </c>
      <c r="C85" s="40">
        <v>44600000</v>
      </c>
      <c r="D85" s="40" t="s">
        <v>1389</v>
      </c>
      <c r="E85" s="38">
        <v>26276856</v>
      </c>
      <c r="F85" s="38">
        <v>0</v>
      </c>
      <c r="H85" s="39"/>
      <c r="O85" s="4"/>
    </row>
    <row r="86" spans="1:15" x14ac:dyDescent="0.25">
      <c r="A86" s="40" t="s">
        <v>31</v>
      </c>
      <c r="B86" s="40" t="s">
        <v>7</v>
      </c>
      <c r="C86" s="40">
        <v>120205000</v>
      </c>
      <c r="D86" s="40" t="s">
        <v>1437</v>
      </c>
      <c r="E86" s="38">
        <v>8000000</v>
      </c>
      <c r="F86" s="38">
        <v>0</v>
      </c>
      <c r="H86" s="39"/>
      <c r="O86" s="4"/>
    </row>
    <row r="87" spans="1:15" x14ac:dyDescent="0.25">
      <c r="A87" s="40" t="s">
        <v>1232</v>
      </c>
      <c r="B87" s="40" t="s">
        <v>14</v>
      </c>
      <c r="C87" s="40">
        <v>827815000</v>
      </c>
      <c r="D87" s="40" t="s">
        <v>1390</v>
      </c>
      <c r="E87" s="38">
        <v>1043000</v>
      </c>
      <c r="F87" s="38">
        <v>0</v>
      </c>
      <c r="H87" s="39"/>
      <c r="O87" s="4"/>
    </row>
    <row r="88" spans="1:15" x14ac:dyDescent="0.25">
      <c r="A88" s="40" t="s">
        <v>1232</v>
      </c>
      <c r="B88" s="40" t="s">
        <v>14</v>
      </c>
      <c r="C88" s="40">
        <v>25300000</v>
      </c>
      <c r="D88" s="40" t="s">
        <v>1391</v>
      </c>
      <c r="E88" s="38">
        <v>398760</v>
      </c>
      <c r="F88" s="38">
        <v>0</v>
      </c>
      <c r="H88" s="39"/>
      <c r="O88" s="4"/>
    </row>
    <row r="89" spans="1:15" x14ac:dyDescent="0.25">
      <c r="A89" s="40" t="s">
        <v>1232</v>
      </c>
      <c r="B89" s="40" t="s">
        <v>14</v>
      </c>
      <c r="C89" s="40">
        <v>222711001</v>
      </c>
      <c r="D89" s="40" t="s">
        <v>1343</v>
      </c>
      <c r="E89" s="38">
        <v>1426500</v>
      </c>
      <c r="F89" s="38">
        <v>0</v>
      </c>
      <c r="H89" s="39"/>
      <c r="O89" s="4"/>
    </row>
    <row r="90" spans="1:15" x14ac:dyDescent="0.25">
      <c r="A90" s="40" t="s">
        <v>962</v>
      </c>
      <c r="B90" s="40" t="s">
        <v>15</v>
      </c>
      <c r="C90" s="40">
        <v>41100000</v>
      </c>
      <c r="D90" s="40" t="s">
        <v>1344</v>
      </c>
      <c r="E90" s="38">
        <v>330354213</v>
      </c>
      <c r="F90" s="38">
        <v>0</v>
      </c>
      <c r="H90" s="39"/>
      <c r="O90" s="4"/>
    </row>
    <row r="91" spans="1:15" x14ac:dyDescent="0.25">
      <c r="A91" s="40" t="s">
        <v>924</v>
      </c>
      <c r="B91" s="40" t="s">
        <v>16</v>
      </c>
      <c r="C91" s="40">
        <v>117676000</v>
      </c>
      <c r="D91" s="40" t="s">
        <v>1352</v>
      </c>
      <c r="E91" s="38">
        <v>13046122</v>
      </c>
      <c r="F91" s="38">
        <v>0</v>
      </c>
      <c r="H91" s="39"/>
      <c r="O91" s="4"/>
    </row>
    <row r="92" spans="1:15" x14ac:dyDescent="0.25">
      <c r="A92" s="40" t="s">
        <v>924</v>
      </c>
      <c r="B92" s="40" t="s">
        <v>16</v>
      </c>
      <c r="C92" s="40">
        <v>110505000</v>
      </c>
      <c r="D92" s="40" t="s">
        <v>1350</v>
      </c>
      <c r="E92" s="38">
        <v>34057043</v>
      </c>
      <c r="F92" s="38">
        <v>0</v>
      </c>
      <c r="H92" s="39"/>
      <c r="O92" s="4"/>
    </row>
    <row r="93" spans="1:15" x14ac:dyDescent="0.25">
      <c r="A93" s="40" t="s">
        <v>924</v>
      </c>
      <c r="B93" s="40" t="s">
        <v>16</v>
      </c>
      <c r="C93" s="40">
        <v>821920000</v>
      </c>
      <c r="D93" s="40" t="s">
        <v>1392</v>
      </c>
      <c r="E93" s="38">
        <v>5113001</v>
      </c>
      <c r="F93" s="38">
        <v>0</v>
      </c>
      <c r="H93" s="39"/>
      <c r="O93" s="4"/>
    </row>
    <row r="94" spans="1:15" x14ac:dyDescent="0.25">
      <c r="A94" s="40" t="s">
        <v>924</v>
      </c>
      <c r="B94" s="40" t="s">
        <v>16</v>
      </c>
      <c r="C94" s="40">
        <v>11300000</v>
      </c>
      <c r="D94" s="40" t="s">
        <v>1393</v>
      </c>
      <c r="E94" s="38">
        <v>149031488</v>
      </c>
      <c r="F94" s="38">
        <v>0</v>
      </c>
      <c r="H94" s="39"/>
      <c r="O94" s="4"/>
    </row>
    <row r="95" spans="1:15" x14ac:dyDescent="0.25">
      <c r="A95" s="40" t="s">
        <v>960</v>
      </c>
      <c r="B95" s="40" t="s">
        <v>500</v>
      </c>
      <c r="C95" s="40">
        <v>923272447</v>
      </c>
      <c r="D95" s="40" t="s">
        <v>306</v>
      </c>
      <c r="E95" s="38">
        <v>11642972.390000001</v>
      </c>
      <c r="F95" s="38">
        <v>0</v>
      </c>
      <c r="H95" s="39"/>
      <c r="O95" s="4"/>
    </row>
    <row r="96" spans="1:15" x14ac:dyDescent="0.25">
      <c r="A96" s="40" t="s">
        <v>1230</v>
      </c>
      <c r="B96" s="40" t="s">
        <v>9</v>
      </c>
      <c r="C96" s="40">
        <v>37000000</v>
      </c>
      <c r="D96" s="40" t="s">
        <v>1388</v>
      </c>
      <c r="E96" s="38">
        <v>3381973.89</v>
      </c>
      <c r="F96" s="38">
        <v>0</v>
      </c>
      <c r="H96" s="39"/>
      <c r="O96" s="4"/>
    </row>
    <row r="97" spans="1:15" x14ac:dyDescent="0.25">
      <c r="A97" s="40" t="s">
        <v>1230</v>
      </c>
      <c r="B97" s="40" t="s">
        <v>9</v>
      </c>
      <c r="C97" s="50">
        <v>828400000</v>
      </c>
      <c r="D97" s="40" t="s">
        <v>1407</v>
      </c>
      <c r="E97" s="38">
        <v>7089000</v>
      </c>
      <c r="F97" s="38">
        <v>0</v>
      </c>
      <c r="H97" s="39"/>
      <c r="O97" s="4"/>
    </row>
    <row r="98" spans="1:15" x14ac:dyDescent="0.25">
      <c r="A98" s="40" t="s">
        <v>1230</v>
      </c>
      <c r="B98" s="40" t="s">
        <v>9</v>
      </c>
      <c r="C98" s="40">
        <v>922500000</v>
      </c>
      <c r="D98" s="40" t="s">
        <v>1396</v>
      </c>
      <c r="E98" s="38">
        <v>5130211</v>
      </c>
      <c r="F98" s="38">
        <v>0</v>
      </c>
      <c r="H98" s="39"/>
      <c r="O98" s="4"/>
    </row>
    <row r="99" spans="1:15" x14ac:dyDescent="0.25">
      <c r="A99" s="40" t="s">
        <v>1230</v>
      </c>
      <c r="B99" s="40" t="s">
        <v>9</v>
      </c>
      <c r="C99" s="40">
        <v>923272804</v>
      </c>
      <c r="D99" s="40" t="s">
        <v>1397</v>
      </c>
      <c r="E99" s="38">
        <v>66781853.859999999</v>
      </c>
      <c r="F99" s="38">
        <v>0</v>
      </c>
      <c r="H99" s="39"/>
      <c r="O99" s="4"/>
    </row>
    <row r="100" spans="1:15" x14ac:dyDescent="0.25">
      <c r="A100" s="40" t="s">
        <v>1230</v>
      </c>
      <c r="B100" s="40" t="s">
        <v>9</v>
      </c>
      <c r="C100" s="40">
        <v>41100000</v>
      </c>
      <c r="D100" s="40" t="s">
        <v>1344</v>
      </c>
      <c r="E100" s="38">
        <v>20084929</v>
      </c>
      <c r="F100" s="38">
        <v>0</v>
      </c>
      <c r="H100" s="39"/>
      <c r="O100" s="4"/>
    </row>
    <row r="101" spans="1:15" x14ac:dyDescent="0.25">
      <c r="A101" s="40" t="s">
        <v>1230</v>
      </c>
      <c r="B101" s="40" t="s">
        <v>9</v>
      </c>
      <c r="C101" s="40">
        <v>81500000</v>
      </c>
      <c r="D101" s="40" t="s">
        <v>1354</v>
      </c>
      <c r="E101" s="38">
        <v>2775640.16</v>
      </c>
      <c r="F101" s="38">
        <v>0</v>
      </c>
      <c r="H101" s="39"/>
      <c r="O101" s="4"/>
    </row>
    <row r="102" spans="1:15" x14ac:dyDescent="0.25">
      <c r="A102" s="40" t="s">
        <v>1230</v>
      </c>
      <c r="B102" s="40" t="s">
        <v>9</v>
      </c>
      <c r="C102" s="40">
        <v>120676000</v>
      </c>
      <c r="D102" s="40" t="s">
        <v>1367</v>
      </c>
      <c r="E102" s="38">
        <v>194709</v>
      </c>
      <c r="F102" s="38">
        <v>0</v>
      </c>
      <c r="H102" s="39"/>
      <c r="O102" s="4"/>
    </row>
    <row r="103" spans="1:15" x14ac:dyDescent="0.25">
      <c r="A103" s="40" t="s">
        <v>1230</v>
      </c>
      <c r="B103" s="40" t="s">
        <v>9</v>
      </c>
      <c r="C103" s="40">
        <v>212905129</v>
      </c>
      <c r="D103" s="40" t="s">
        <v>1398</v>
      </c>
      <c r="E103" s="38">
        <v>131725</v>
      </c>
      <c r="F103" s="38">
        <v>0</v>
      </c>
      <c r="H103" s="39"/>
      <c r="O103" s="4"/>
    </row>
    <row r="104" spans="1:15" x14ac:dyDescent="0.25">
      <c r="A104" s="40" t="s">
        <v>1230</v>
      </c>
      <c r="B104" s="40" t="s">
        <v>9</v>
      </c>
      <c r="C104" s="40">
        <v>118888000</v>
      </c>
      <c r="D104" s="40" t="s">
        <v>1348</v>
      </c>
      <c r="E104" s="38">
        <v>45790734</v>
      </c>
      <c r="F104" s="38">
        <v>0</v>
      </c>
      <c r="H104" s="39"/>
      <c r="O104" s="4"/>
    </row>
    <row r="105" spans="1:15" x14ac:dyDescent="0.25">
      <c r="A105" s="40" t="s">
        <v>1230</v>
      </c>
      <c r="B105" s="40" t="s">
        <v>9</v>
      </c>
      <c r="C105" s="40">
        <v>11300000</v>
      </c>
      <c r="D105" s="40" t="s">
        <v>1393</v>
      </c>
      <c r="E105" s="38">
        <v>108974</v>
      </c>
      <c r="F105" s="38">
        <v>0</v>
      </c>
      <c r="H105" s="39"/>
      <c r="O105" s="4"/>
    </row>
    <row r="106" spans="1:15" x14ac:dyDescent="0.25">
      <c r="A106" s="40" t="s">
        <v>1230</v>
      </c>
      <c r="B106" s="40" t="s">
        <v>9</v>
      </c>
      <c r="C106" s="40">
        <v>41500000</v>
      </c>
      <c r="D106" s="40" t="s">
        <v>1399</v>
      </c>
      <c r="E106" s="38">
        <v>570922714.91999996</v>
      </c>
      <c r="F106" s="38">
        <v>0</v>
      </c>
      <c r="H106" s="39"/>
      <c r="O106" s="4"/>
    </row>
    <row r="107" spans="1:15" x14ac:dyDescent="0.25">
      <c r="A107" s="40" t="s">
        <v>1230</v>
      </c>
      <c r="B107" s="40" t="s">
        <v>9</v>
      </c>
      <c r="C107" s="40">
        <v>210111001</v>
      </c>
      <c r="D107" s="40" t="s">
        <v>1349</v>
      </c>
      <c r="E107" s="38">
        <v>1497169.85</v>
      </c>
      <c r="F107" s="38">
        <v>0</v>
      </c>
      <c r="H107" s="39"/>
      <c r="O107" s="4"/>
    </row>
    <row r="108" spans="1:15" x14ac:dyDescent="0.25">
      <c r="A108" s="40" t="s">
        <v>1230</v>
      </c>
      <c r="B108" s="40" t="s">
        <v>9</v>
      </c>
      <c r="C108" s="40">
        <v>27400000</v>
      </c>
      <c r="D108" s="40" t="s">
        <v>1496</v>
      </c>
      <c r="E108" s="38">
        <v>3262984</v>
      </c>
      <c r="F108" s="38">
        <v>0</v>
      </c>
      <c r="H108" s="39"/>
      <c r="O108" s="4"/>
    </row>
    <row r="109" spans="1:15" x14ac:dyDescent="0.25">
      <c r="A109" s="40" t="s">
        <v>1230</v>
      </c>
      <c r="B109" s="40" t="s">
        <v>9</v>
      </c>
      <c r="C109" s="50">
        <v>923272394</v>
      </c>
      <c r="D109" s="40" t="s">
        <v>1427</v>
      </c>
      <c r="E109" s="38">
        <v>104567</v>
      </c>
      <c r="F109" s="38">
        <v>0</v>
      </c>
      <c r="H109" s="39"/>
      <c r="O109" s="4"/>
    </row>
    <row r="110" spans="1:15" x14ac:dyDescent="0.25">
      <c r="A110" s="40" t="s">
        <v>1230</v>
      </c>
      <c r="B110" s="40" t="s">
        <v>9</v>
      </c>
      <c r="C110" s="40">
        <v>112525000</v>
      </c>
      <c r="D110" s="40" t="s">
        <v>1491</v>
      </c>
      <c r="E110" s="38">
        <v>3958684.43</v>
      </c>
      <c r="F110" s="38">
        <v>0</v>
      </c>
      <c r="H110" s="39"/>
      <c r="O110" s="4"/>
    </row>
    <row r="111" spans="1:15" x14ac:dyDescent="0.25">
      <c r="A111" s="40" t="s">
        <v>1230</v>
      </c>
      <c r="B111" s="40" t="s">
        <v>9</v>
      </c>
      <c r="C111" s="40">
        <v>23900000</v>
      </c>
      <c r="D111" s="40" t="s">
        <v>1401</v>
      </c>
      <c r="E111" s="38">
        <v>665152.19999999995</v>
      </c>
      <c r="F111" s="38">
        <v>0</v>
      </c>
      <c r="H111" s="39"/>
      <c r="O111" s="4"/>
    </row>
    <row r="112" spans="1:15" x14ac:dyDescent="0.25">
      <c r="A112" s="40" t="s">
        <v>1230</v>
      </c>
      <c r="B112" s="40" t="s">
        <v>9</v>
      </c>
      <c r="C112" s="40">
        <v>923272412</v>
      </c>
      <c r="D112" s="40" t="s">
        <v>1402</v>
      </c>
      <c r="E112" s="38">
        <v>611512</v>
      </c>
      <c r="F112" s="38">
        <v>0</v>
      </c>
      <c r="H112" s="39"/>
      <c r="O112" s="4"/>
    </row>
    <row r="113" spans="1:15" x14ac:dyDescent="0.25">
      <c r="A113" s="40" t="s">
        <v>1230</v>
      </c>
      <c r="B113" s="40" t="s">
        <v>9</v>
      </c>
      <c r="C113" s="40">
        <v>923272596</v>
      </c>
      <c r="D113" s="40" t="s">
        <v>1497</v>
      </c>
      <c r="E113" s="38">
        <v>163272</v>
      </c>
      <c r="F113" s="38">
        <v>0</v>
      </c>
      <c r="H113" s="39"/>
      <c r="O113" s="4"/>
    </row>
    <row r="114" spans="1:15" x14ac:dyDescent="0.25">
      <c r="A114" s="40" t="s">
        <v>1230</v>
      </c>
      <c r="B114" s="40" t="s">
        <v>9</v>
      </c>
      <c r="C114" s="40">
        <v>923272791</v>
      </c>
      <c r="D114" s="40" t="s">
        <v>1498</v>
      </c>
      <c r="E114" s="38">
        <v>681600</v>
      </c>
      <c r="F114" s="38">
        <v>0</v>
      </c>
      <c r="H114" s="39"/>
      <c r="O114" s="4"/>
    </row>
    <row r="115" spans="1:15" x14ac:dyDescent="0.25">
      <c r="A115" s="40" t="s">
        <v>928</v>
      </c>
      <c r="B115" s="40" t="s">
        <v>589</v>
      </c>
      <c r="C115" s="40">
        <v>23900000</v>
      </c>
      <c r="D115" s="40" t="s">
        <v>1401</v>
      </c>
      <c r="E115" s="38">
        <v>380288200</v>
      </c>
      <c r="F115" s="38">
        <v>0</v>
      </c>
      <c r="H115" s="39"/>
      <c r="O115" s="4"/>
    </row>
    <row r="116" spans="1:15" x14ac:dyDescent="0.25">
      <c r="A116" s="40" t="s">
        <v>934</v>
      </c>
      <c r="B116" s="40" t="s">
        <v>509</v>
      </c>
      <c r="C116" s="40">
        <v>267017001</v>
      </c>
      <c r="D116" s="40" t="s">
        <v>1403</v>
      </c>
      <c r="E116" s="38">
        <v>5283290</v>
      </c>
      <c r="F116" s="38">
        <v>0</v>
      </c>
      <c r="H116" s="39"/>
      <c r="O116" s="4"/>
    </row>
    <row r="117" spans="1:15" x14ac:dyDescent="0.25">
      <c r="A117" s="40" t="s">
        <v>963</v>
      </c>
      <c r="B117" s="40" t="s">
        <v>12</v>
      </c>
      <c r="C117" s="40">
        <v>110505000</v>
      </c>
      <c r="D117" s="40" t="s">
        <v>1350</v>
      </c>
      <c r="E117" s="38">
        <v>681296492.5</v>
      </c>
      <c r="F117" s="38">
        <v>0</v>
      </c>
      <c r="H117" s="39"/>
      <c r="O117" s="4"/>
    </row>
    <row r="118" spans="1:15" x14ac:dyDescent="0.25">
      <c r="A118" s="40" t="s">
        <v>961</v>
      </c>
      <c r="B118" s="40" t="s">
        <v>4</v>
      </c>
      <c r="C118" s="40">
        <v>211085410</v>
      </c>
      <c r="D118" s="40" t="s">
        <v>1405</v>
      </c>
      <c r="E118" s="38">
        <v>7919690.2599999998</v>
      </c>
      <c r="F118" s="38">
        <v>399798</v>
      </c>
      <c r="H118" s="39"/>
      <c r="O118" s="4"/>
    </row>
    <row r="119" spans="1:15" x14ac:dyDescent="0.25">
      <c r="A119" s="40" t="s">
        <v>961</v>
      </c>
      <c r="B119" s="40" t="s">
        <v>4</v>
      </c>
      <c r="C119" s="40">
        <v>215905659</v>
      </c>
      <c r="D119" s="40" t="s">
        <v>1406</v>
      </c>
      <c r="E119" s="38">
        <v>285207266.33999997</v>
      </c>
      <c r="F119" s="38">
        <v>15000000</v>
      </c>
      <c r="H119" s="39"/>
      <c r="O119" s="4"/>
    </row>
    <row r="120" spans="1:15" x14ac:dyDescent="0.25">
      <c r="A120" s="40" t="s">
        <v>961</v>
      </c>
      <c r="B120" s="40" t="s">
        <v>4</v>
      </c>
      <c r="C120" s="40">
        <v>118181000</v>
      </c>
      <c r="D120" s="40" t="s">
        <v>1353</v>
      </c>
      <c r="E120" s="38">
        <v>697034.86</v>
      </c>
      <c r="F120" s="38">
        <v>0</v>
      </c>
      <c r="H120" s="39"/>
      <c r="O120" s="4"/>
    </row>
    <row r="121" spans="1:15" x14ac:dyDescent="0.25">
      <c r="A121" s="40" t="s">
        <v>961</v>
      </c>
      <c r="B121" s="40" t="s">
        <v>4</v>
      </c>
      <c r="C121" s="40">
        <v>115454000</v>
      </c>
      <c r="D121" s="40" t="s">
        <v>1489</v>
      </c>
      <c r="E121" s="38">
        <v>617512475.79999995</v>
      </c>
      <c r="F121" s="38">
        <v>32500000</v>
      </c>
      <c r="H121" s="39"/>
      <c r="O121" s="4"/>
    </row>
    <row r="122" spans="1:15" x14ac:dyDescent="0.25">
      <c r="A122" s="40" t="s">
        <v>961</v>
      </c>
      <c r="B122" s="40" t="s">
        <v>4</v>
      </c>
      <c r="C122" s="40">
        <v>37000000</v>
      </c>
      <c r="D122" s="40" t="s">
        <v>1388</v>
      </c>
      <c r="E122" s="38">
        <v>24651849.623827357</v>
      </c>
      <c r="F122" s="38">
        <v>18079753.376172643</v>
      </c>
      <c r="H122" s="39"/>
      <c r="O122" s="4"/>
    </row>
    <row r="123" spans="1:15" x14ac:dyDescent="0.25">
      <c r="A123" s="40" t="s">
        <v>961</v>
      </c>
      <c r="B123" s="40" t="s">
        <v>4</v>
      </c>
      <c r="C123" s="50">
        <v>828400000</v>
      </c>
      <c r="D123" s="40" t="s">
        <v>1407</v>
      </c>
      <c r="E123" s="38">
        <v>767514</v>
      </c>
      <c r="F123" s="38">
        <v>0</v>
      </c>
      <c r="H123" s="39"/>
      <c r="O123" s="4"/>
    </row>
    <row r="124" spans="1:15" x14ac:dyDescent="0.25">
      <c r="A124" s="40" t="s">
        <v>961</v>
      </c>
      <c r="B124" s="40" t="s">
        <v>4</v>
      </c>
      <c r="C124" s="52">
        <v>22200000</v>
      </c>
      <c r="D124" s="40" t="s">
        <v>1408</v>
      </c>
      <c r="E124" s="38">
        <v>12239425276.2423</v>
      </c>
      <c r="F124" s="38">
        <v>5194325856.1576996</v>
      </c>
      <c r="H124" s="39"/>
      <c r="O124" s="4"/>
    </row>
    <row r="125" spans="1:15" x14ac:dyDescent="0.25">
      <c r="A125" s="40" t="s">
        <v>961</v>
      </c>
      <c r="B125" s="40" t="s">
        <v>4</v>
      </c>
      <c r="C125" s="52">
        <v>923272804</v>
      </c>
      <c r="D125" s="40" t="s">
        <v>1397</v>
      </c>
      <c r="E125" s="38">
        <v>1104154981.7577002</v>
      </c>
      <c r="F125" s="38">
        <v>1066869703.0423</v>
      </c>
      <c r="H125" s="39"/>
      <c r="O125" s="4"/>
    </row>
    <row r="126" spans="1:15" x14ac:dyDescent="0.25">
      <c r="A126" s="40" t="s">
        <v>961</v>
      </c>
      <c r="B126" s="40" t="s">
        <v>4</v>
      </c>
      <c r="C126" s="40">
        <v>96400000</v>
      </c>
      <c r="D126" s="40" t="s">
        <v>1409</v>
      </c>
      <c r="E126" s="38">
        <v>968724232.38999999</v>
      </c>
      <c r="F126" s="38">
        <v>50112736</v>
      </c>
      <c r="H126" s="39"/>
      <c r="O126" s="4"/>
    </row>
    <row r="127" spans="1:15" x14ac:dyDescent="0.25">
      <c r="A127" s="40" t="s">
        <v>961</v>
      </c>
      <c r="B127" s="40" t="s">
        <v>4</v>
      </c>
      <c r="C127" s="40">
        <v>44600000</v>
      </c>
      <c r="D127" s="40" t="s">
        <v>1389</v>
      </c>
      <c r="E127" s="38">
        <v>40160000</v>
      </c>
      <c r="F127" s="38">
        <v>0</v>
      </c>
      <c r="H127" s="39"/>
      <c r="O127" s="4"/>
    </row>
    <row r="128" spans="1:15" x14ac:dyDescent="0.25">
      <c r="A128" s="40" t="s">
        <v>961</v>
      </c>
      <c r="B128" s="40" t="s">
        <v>4</v>
      </c>
      <c r="C128" s="40">
        <v>218168081</v>
      </c>
      <c r="D128" s="40" t="s">
        <v>1410</v>
      </c>
      <c r="E128" s="38">
        <v>561025023.13999999</v>
      </c>
      <c r="F128" s="38">
        <v>29500000</v>
      </c>
      <c r="H128" s="39"/>
      <c r="O128" s="4"/>
    </row>
    <row r="129" spans="1:15" x14ac:dyDescent="0.25">
      <c r="A129" s="40" t="s">
        <v>961</v>
      </c>
      <c r="B129" s="40" t="s">
        <v>4</v>
      </c>
      <c r="C129" s="40">
        <v>21176000</v>
      </c>
      <c r="D129" s="40" t="s">
        <v>1499</v>
      </c>
      <c r="E129" s="38">
        <v>348605577</v>
      </c>
      <c r="F129" s="38">
        <v>0</v>
      </c>
      <c r="H129" s="39"/>
      <c r="O129" s="4"/>
    </row>
    <row r="130" spans="1:15" x14ac:dyDescent="0.25">
      <c r="A130" s="40" t="s">
        <v>961</v>
      </c>
      <c r="B130" s="40" t="s">
        <v>4</v>
      </c>
      <c r="C130" s="40">
        <v>120676000</v>
      </c>
      <c r="D130" s="40" t="s">
        <v>1367</v>
      </c>
      <c r="E130" s="38">
        <v>212041481</v>
      </c>
      <c r="F130" s="38">
        <v>0</v>
      </c>
      <c r="H130" s="39"/>
      <c r="O130" s="4"/>
    </row>
    <row r="131" spans="1:15" x14ac:dyDescent="0.25">
      <c r="A131" s="40" t="s">
        <v>961</v>
      </c>
      <c r="B131" s="40" t="s">
        <v>4</v>
      </c>
      <c r="C131" s="40">
        <v>117676000</v>
      </c>
      <c r="D131" s="40" t="s">
        <v>1352</v>
      </c>
      <c r="E131" s="38">
        <v>99824365.5</v>
      </c>
      <c r="F131" s="38">
        <v>0</v>
      </c>
      <c r="H131" s="39"/>
      <c r="O131" s="4"/>
    </row>
    <row r="132" spans="1:15" x14ac:dyDescent="0.25">
      <c r="A132" s="40" t="s">
        <v>961</v>
      </c>
      <c r="B132" s="40" t="s">
        <v>4</v>
      </c>
      <c r="C132" s="40">
        <v>127625000</v>
      </c>
      <c r="D132" s="40" t="s">
        <v>1411</v>
      </c>
      <c r="E132" s="38">
        <v>38759380.120000005</v>
      </c>
      <c r="F132" s="38">
        <v>191619348.88</v>
      </c>
      <c r="H132" s="39"/>
      <c r="O132" s="4"/>
    </row>
    <row r="133" spans="1:15" x14ac:dyDescent="0.25">
      <c r="A133" s="40" t="s">
        <v>961</v>
      </c>
      <c r="B133" s="40" t="s">
        <v>4</v>
      </c>
      <c r="C133" s="40">
        <v>210117001</v>
      </c>
      <c r="D133" s="40" t="s">
        <v>1412</v>
      </c>
      <c r="E133" s="38">
        <v>760210393.32000005</v>
      </c>
      <c r="F133" s="38">
        <v>40000000</v>
      </c>
      <c r="H133" s="39"/>
      <c r="O133" s="4"/>
    </row>
    <row r="134" spans="1:15" x14ac:dyDescent="0.25">
      <c r="A134" s="40" t="s">
        <v>961</v>
      </c>
      <c r="B134" s="40" t="s">
        <v>4</v>
      </c>
      <c r="C134" s="40">
        <v>216005360</v>
      </c>
      <c r="D134" s="40" t="s">
        <v>1413</v>
      </c>
      <c r="E134" s="38">
        <v>134156444.58999999</v>
      </c>
      <c r="F134" s="38">
        <v>7025301.5500000119</v>
      </c>
      <c r="H134" s="39"/>
      <c r="O134" s="4"/>
    </row>
    <row r="135" spans="1:15" x14ac:dyDescent="0.25">
      <c r="A135" s="40" t="s">
        <v>961</v>
      </c>
      <c r="B135" s="40" t="s">
        <v>4</v>
      </c>
      <c r="C135" s="40">
        <v>218705887</v>
      </c>
      <c r="D135" s="40" t="s">
        <v>1414</v>
      </c>
      <c r="E135" s="38">
        <v>127059377.56999999</v>
      </c>
      <c r="F135" s="38">
        <v>6676123.650000006</v>
      </c>
      <c r="H135" s="39"/>
      <c r="O135" s="4"/>
    </row>
    <row r="136" spans="1:15" x14ac:dyDescent="0.25">
      <c r="A136" s="40" t="s">
        <v>961</v>
      </c>
      <c r="B136" s="40" t="s">
        <v>4</v>
      </c>
      <c r="C136" s="40">
        <v>212905129</v>
      </c>
      <c r="D136" s="40" t="s">
        <v>1398</v>
      </c>
      <c r="E136" s="38">
        <v>267848093.26999998</v>
      </c>
      <c r="F136" s="38">
        <v>14075537.200000018</v>
      </c>
      <c r="H136" s="39"/>
      <c r="O136" s="4"/>
    </row>
    <row r="137" spans="1:15" x14ac:dyDescent="0.25">
      <c r="A137" s="40" t="s">
        <v>961</v>
      </c>
      <c r="B137" s="40" t="s">
        <v>4</v>
      </c>
      <c r="C137" s="40">
        <v>214805148</v>
      </c>
      <c r="D137" s="40" t="s">
        <v>1415</v>
      </c>
      <c r="E137" s="38">
        <v>202951493.69</v>
      </c>
      <c r="F137" s="38">
        <v>10661067.300000012</v>
      </c>
      <c r="H137" s="39"/>
      <c r="O137" s="4"/>
    </row>
    <row r="138" spans="1:15" x14ac:dyDescent="0.25">
      <c r="A138" s="40" t="s">
        <v>961</v>
      </c>
      <c r="B138" s="40" t="s">
        <v>4</v>
      </c>
      <c r="C138" s="40">
        <v>213076130</v>
      </c>
      <c r="D138" s="40" t="s">
        <v>1416</v>
      </c>
      <c r="E138" s="38">
        <v>8958611.4499999993</v>
      </c>
      <c r="F138" s="38">
        <v>174104.55000000028</v>
      </c>
      <c r="H138" s="39"/>
      <c r="O138" s="4"/>
    </row>
    <row r="139" spans="1:15" x14ac:dyDescent="0.25">
      <c r="A139" s="40" t="s">
        <v>961</v>
      </c>
      <c r="B139" s="40" t="s">
        <v>4</v>
      </c>
      <c r="C139" s="40">
        <v>111919000</v>
      </c>
      <c r="D139" s="40" t="s">
        <v>1351</v>
      </c>
      <c r="E139" s="38">
        <v>285147064</v>
      </c>
      <c r="F139" s="38">
        <v>0</v>
      </c>
      <c r="H139" s="39"/>
      <c r="O139" s="4"/>
    </row>
    <row r="140" spans="1:15" x14ac:dyDescent="0.25">
      <c r="A140" s="40" t="s">
        <v>961</v>
      </c>
      <c r="B140" s="40" t="s">
        <v>4</v>
      </c>
      <c r="C140" s="40">
        <v>117070000</v>
      </c>
      <c r="D140" s="40" t="s">
        <v>1417</v>
      </c>
      <c r="E140" s="38">
        <v>542789666.33000004</v>
      </c>
      <c r="F140" s="38">
        <v>28550000</v>
      </c>
      <c r="H140" s="39"/>
      <c r="O140" s="4"/>
    </row>
    <row r="141" spans="1:15" x14ac:dyDescent="0.25">
      <c r="A141" s="40" t="s">
        <v>961</v>
      </c>
      <c r="B141" s="40" t="s">
        <v>4</v>
      </c>
      <c r="C141" s="40">
        <v>112020000</v>
      </c>
      <c r="D141" s="40" t="s">
        <v>1418</v>
      </c>
      <c r="E141" s="38">
        <v>37025515.099999994</v>
      </c>
      <c r="F141" s="38">
        <v>1329686.9000000022</v>
      </c>
      <c r="H141" s="39"/>
      <c r="O141" s="4"/>
    </row>
    <row r="142" spans="1:15" x14ac:dyDescent="0.25">
      <c r="A142" s="40" t="s">
        <v>961</v>
      </c>
      <c r="B142" s="40" t="s">
        <v>4</v>
      </c>
      <c r="C142" s="40">
        <v>26800000</v>
      </c>
      <c r="D142" s="40" t="s">
        <v>1419</v>
      </c>
      <c r="E142" s="38">
        <v>64318679787.799995</v>
      </c>
      <c r="F142" s="38">
        <v>15418934699.399998</v>
      </c>
      <c r="H142" s="39"/>
      <c r="O142" s="4"/>
    </row>
    <row r="143" spans="1:15" x14ac:dyDescent="0.25">
      <c r="A143" s="40" t="s">
        <v>961</v>
      </c>
      <c r="B143" s="40" t="s">
        <v>4</v>
      </c>
      <c r="C143" s="40">
        <v>210111001</v>
      </c>
      <c r="D143" s="40" t="s">
        <v>1349</v>
      </c>
      <c r="E143" s="38">
        <v>1221778242.8000002</v>
      </c>
      <c r="F143" s="38">
        <v>1832667364.1999998</v>
      </c>
      <c r="H143" s="39"/>
      <c r="O143" s="4"/>
    </row>
    <row r="144" spans="1:15" x14ac:dyDescent="0.25">
      <c r="A144" s="40" t="s">
        <v>961</v>
      </c>
      <c r="B144" s="40" t="s">
        <v>4</v>
      </c>
      <c r="C144" s="40">
        <v>31400000</v>
      </c>
      <c r="D144" s="40" t="s">
        <v>1420</v>
      </c>
      <c r="E144" s="38">
        <v>0</v>
      </c>
      <c r="F144" s="38">
        <v>378155000</v>
      </c>
      <c r="H144" s="39"/>
      <c r="O144" s="4"/>
    </row>
    <row r="145" spans="1:15" x14ac:dyDescent="0.25">
      <c r="A145" s="40" t="s">
        <v>961</v>
      </c>
      <c r="B145" s="40" t="s">
        <v>4</v>
      </c>
      <c r="C145" s="40">
        <v>112525000</v>
      </c>
      <c r="D145" s="40" t="s">
        <v>1491</v>
      </c>
      <c r="E145" s="38">
        <v>54754917.689999998</v>
      </c>
      <c r="F145" s="38">
        <v>4735647935</v>
      </c>
      <c r="H145" s="39"/>
      <c r="O145" s="4"/>
    </row>
    <row r="146" spans="1:15" x14ac:dyDescent="0.25">
      <c r="A146" s="40" t="s">
        <v>961</v>
      </c>
      <c r="B146" s="40" t="s">
        <v>4</v>
      </c>
      <c r="C146" s="40">
        <v>119191000</v>
      </c>
      <c r="D146" s="40" t="s">
        <v>1488</v>
      </c>
      <c r="E146" s="38">
        <v>56757739.780000001</v>
      </c>
      <c r="F146" s="38">
        <v>0</v>
      </c>
      <c r="H146" s="39"/>
      <c r="O146" s="4"/>
    </row>
    <row r="147" spans="1:15" x14ac:dyDescent="0.25">
      <c r="A147" s="40" t="s">
        <v>961</v>
      </c>
      <c r="B147" s="40" t="s">
        <v>4</v>
      </c>
      <c r="C147" s="40">
        <v>923270348</v>
      </c>
      <c r="D147" s="40" t="s">
        <v>1421</v>
      </c>
      <c r="E147" s="38">
        <v>4168331</v>
      </c>
      <c r="F147" s="38">
        <v>0</v>
      </c>
      <c r="H147" s="39"/>
      <c r="O147" s="4"/>
    </row>
    <row r="148" spans="1:15" x14ac:dyDescent="0.25">
      <c r="A148" s="40" t="s">
        <v>961</v>
      </c>
      <c r="B148" s="40" t="s">
        <v>4</v>
      </c>
      <c r="C148" s="40">
        <v>219841298</v>
      </c>
      <c r="D148" s="40" t="s">
        <v>1422</v>
      </c>
      <c r="E148" s="38">
        <v>22625756.669999998</v>
      </c>
      <c r="F148" s="38">
        <v>1182505.3000000007</v>
      </c>
      <c r="H148" s="39"/>
      <c r="O148" s="4"/>
    </row>
    <row r="149" spans="1:15" x14ac:dyDescent="0.25">
      <c r="A149" s="40" t="s">
        <v>961</v>
      </c>
      <c r="B149" s="40" t="s">
        <v>4</v>
      </c>
      <c r="C149" s="40">
        <v>211376113</v>
      </c>
      <c r="D149" s="40" t="s">
        <v>1423</v>
      </c>
      <c r="E149" s="38">
        <v>17478367.809999999</v>
      </c>
      <c r="F149" s="38">
        <v>909147.90000000224</v>
      </c>
      <c r="H149" s="39"/>
      <c r="O149" s="4"/>
    </row>
    <row r="150" spans="1:15" x14ac:dyDescent="0.25">
      <c r="A150" s="40" t="s">
        <v>961</v>
      </c>
      <c r="B150" s="40" t="s">
        <v>4</v>
      </c>
      <c r="C150" s="40">
        <v>215573555</v>
      </c>
      <c r="D150" s="40" t="s">
        <v>1424</v>
      </c>
      <c r="E150" s="38">
        <v>160241896.92999998</v>
      </c>
      <c r="F150" s="38">
        <v>8422273.0500000119</v>
      </c>
      <c r="H150" s="39"/>
      <c r="O150" s="4"/>
    </row>
    <row r="151" spans="1:15" x14ac:dyDescent="0.25">
      <c r="A151" s="40" t="s">
        <v>961</v>
      </c>
      <c r="B151" s="40" t="s">
        <v>4</v>
      </c>
      <c r="C151" s="40">
        <v>214085440</v>
      </c>
      <c r="D151" s="40" t="s">
        <v>1425</v>
      </c>
      <c r="E151" s="38">
        <v>256441391.97</v>
      </c>
      <c r="F151" s="38">
        <v>13485790</v>
      </c>
      <c r="H151" s="39"/>
      <c r="O151" s="4"/>
    </row>
    <row r="152" spans="1:15" x14ac:dyDescent="0.25">
      <c r="A152" s="40" t="s">
        <v>961</v>
      </c>
      <c r="B152" s="40" t="s">
        <v>4</v>
      </c>
      <c r="C152" s="40">
        <v>215523555</v>
      </c>
      <c r="D152" s="40" t="s">
        <v>1426</v>
      </c>
      <c r="E152" s="38">
        <v>164561916.16999999</v>
      </c>
      <c r="F152" s="38">
        <v>8643405.4500000179</v>
      </c>
      <c r="H152" s="39"/>
      <c r="O152" s="4"/>
    </row>
    <row r="153" spans="1:15" x14ac:dyDescent="0.25">
      <c r="A153" s="40" t="s">
        <v>961</v>
      </c>
      <c r="B153" s="40" t="s">
        <v>4</v>
      </c>
      <c r="C153" s="40">
        <v>210066400</v>
      </c>
      <c r="D153" s="40" t="s">
        <v>1500</v>
      </c>
      <c r="E153" s="38">
        <v>259369462.25</v>
      </c>
      <c r="F153" s="38">
        <v>13650000</v>
      </c>
      <c r="H153" s="39"/>
      <c r="O153" s="4"/>
    </row>
    <row r="154" spans="1:15" x14ac:dyDescent="0.25">
      <c r="A154" s="40" t="s">
        <v>961</v>
      </c>
      <c r="B154" s="40" t="s">
        <v>4</v>
      </c>
      <c r="C154" s="40">
        <v>210650006</v>
      </c>
      <c r="D154" s="40" t="s">
        <v>1501</v>
      </c>
      <c r="E154" s="38">
        <v>570112185</v>
      </c>
      <c r="F154" s="38">
        <v>30000000</v>
      </c>
      <c r="H154" s="39"/>
      <c r="O154" s="4"/>
    </row>
    <row r="155" spans="1:15" x14ac:dyDescent="0.25">
      <c r="A155" s="40" t="s">
        <v>366</v>
      </c>
      <c r="B155" s="40" t="s">
        <v>10</v>
      </c>
      <c r="C155" s="40">
        <v>26800000</v>
      </c>
      <c r="D155" s="40" t="s">
        <v>1419</v>
      </c>
      <c r="E155" s="38">
        <v>3061226248</v>
      </c>
      <c r="F155" s="38">
        <v>0</v>
      </c>
      <c r="H155" s="39"/>
      <c r="O155" s="4"/>
    </row>
    <row r="156" spans="1:15" x14ac:dyDescent="0.25">
      <c r="A156" s="40" t="s">
        <v>971</v>
      </c>
      <c r="B156" s="40" t="s">
        <v>972</v>
      </c>
      <c r="C156" s="40">
        <v>118181000</v>
      </c>
      <c r="D156" s="40" t="s">
        <v>1353</v>
      </c>
      <c r="E156" s="38">
        <v>1007908862</v>
      </c>
      <c r="F156" s="38">
        <v>0</v>
      </c>
      <c r="H156" s="39"/>
      <c r="O156" s="4"/>
    </row>
    <row r="157" spans="1:15" x14ac:dyDescent="0.25">
      <c r="A157" s="40" t="s">
        <v>971</v>
      </c>
      <c r="B157" s="40" t="s">
        <v>972</v>
      </c>
      <c r="C157" s="40">
        <v>115454000</v>
      </c>
      <c r="D157" s="40" t="s">
        <v>1489</v>
      </c>
      <c r="E157" s="38">
        <v>12000000</v>
      </c>
      <c r="F157" s="38">
        <v>0</v>
      </c>
      <c r="H157" s="39"/>
      <c r="O157" s="4"/>
    </row>
    <row r="158" spans="1:15" x14ac:dyDescent="0.25">
      <c r="A158" s="40" t="s">
        <v>971</v>
      </c>
      <c r="B158" s="40" t="s">
        <v>972</v>
      </c>
      <c r="C158" s="53">
        <v>22200000</v>
      </c>
      <c r="D158" s="40" t="s">
        <v>1408</v>
      </c>
      <c r="E158" s="38">
        <v>9791091622.6099987</v>
      </c>
      <c r="F158" s="38">
        <v>18845872955.529999</v>
      </c>
      <c r="H158" s="39"/>
      <c r="O158" s="4"/>
    </row>
    <row r="159" spans="1:15" x14ac:dyDescent="0.25">
      <c r="A159" s="40" t="s">
        <v>971</v>
      </c>
      <c r="B159" s="40" t="s">
        <v>972</v>
      </c>
      <c r="C159" s="40">
        <v>116363000</v>
      </c>
      <c r="D159" s="40" t="s">
        <v>1486</v>
      </c>
      <c r="E159" s="38">
        <v>6887114.3499999996</v>
      </c>
      <c r="F159" s="38">
        <v>0</v>
      </c>
      <c r="H159" s="39"/>
      <c r="O159" s="4"/>
    </row>
    <row r="160" spans="1:15" x14ac:dyDescent="0.25">
      <c r="A160" s="40" t="s">
        <v>971</v>
      </c>
      <c r="B160" s="40" t="s">
        <v>972</v>
      </c>
      <c r="C160" s="40">
        <v>116868000</v>
      </c>
      <c r="D160" s="40" t="s">
        <v>1492</v>
      </c>
      <c r="E160" s="38">
        <v>11550000</v>
      </c>
      <c r="F160" s="38">
        <v>0</v>
      </c>
      <c r="H160" s="39"/>
      <c r="O160" s="4"/>
    </row>
    <row r="161" spans="1:15" x14ac:dyDescent="0.25">
      <c r="A161" s="40" t="s">
        <v>971</v>
      </c>
      <c r="B161" s="40" t="s">
        <v>972</v>
      </c>
      <c r="C161" s="40">
        <v>117676000</v>
      </c>
      <c r="D161" s="40" t="s">
        <v>1352</v>
      </c>
      <c r="E161" s="38">
        <v>2284983</v>
      </c>
      <c r="F161" s="38">
        <v>0</v>
      </c>
      <c r="H161" s="39"/>
      <c r="O161" s="4"/>
    </row>
    <row r="162" spans="1:15" x14ac:dyDescent="0.25">
      <c r="A162" s="40" t="s">
        <v>971</v>
      </c>
      <c r="B162" s="40" t="s">
        <v>972</v>
      </c>
      <c r="C162" s="40">
        <v>111717000</v>
      </c>
      <c r="D162" s="40" t="s">
        <v>1485</v>
      </c>
      <c r="E162" s="38">
        <v>15250229.09</v>
      </c>
      <c r="F162" s="38">
        <v>0</v>
      </c>
      <c r="H162" s="39"/>
      <c r="O162" s="4"/>
    </row>
    <row r="163" spans="1:15" x14ac:dyDescent="0.25">
      <c r="A163" s="40" t="s">
        <v>971</v>
      </c>
      <c r="B163" s="40" t="s">
        <v>972</v>
      </c>
      <c r="C163" s="40">
        <v>110505000</v>
      </c>
      <c r="D163" s="40" t="s">
        <v>1350</v>
      </c>
      <c r="E163" s="38">
        <v>57721780.009999998</v>
      </c>
      <c r="F163" s="38">
        <v>0</v>
      </c>
      <c r="H163" s="39"/>
      <c r="O163" s="4"/>
    </row>
    <row r="164" spans="1:15" x14ac:dyDescent="0.25">
      <c r="A164" s="40" t="s">
        <v>971</v>
      </c>
      <c r="B164" s="40" t="s">
        <v>972</v>
      </c>
      <c r="C164" s="40">
        <v>116666000</v>
      </c>
      <c r="D164" s="40" t="s">
        <v>1487</v>
      </c>
      <c r="E164" s="38">
        <v>12862429.550000001</v>
      </c>
      <c r="F164" s="38">
        <v>0</v>
      </c>
      <c r="H164" s="39"/>
      <c r="O164" s="4"/>
    </row>
    <row r="165" spans="1:15" x14ac:dyDescent="0.25">
      <c r="A165" s="40" t="s">
        <v>971</v>
      </c>
      <c r="B165" s="40" t="s">
        <v>972</v>
      </c>
      <c r="C165" s="40">
        <v>111515000</v>
      </c>
      <c r="D165" s="40" t="s">
        <v>1490</v>
      </c>
      <c r="E165" s="38">
        <v>25159814</v>
      </c>
      <c r="F165" s="38">
        <v>0</v>
      </c>
      <c r="H165" s="39"/>
      <c r="O165" s="4"/>
    </row>
    <row r="166" spans="1:15" x14ac:dyDescent="0.25">
      <c r="A166" s="40" t="s">
        <v>971</v>
      </c>
      <c r="B166" s="40" t="s">
        <v>972</v>
      </c>
      <c r="C166" s="40">
        <v>210111001</v>
      </c>
      <c r="D166" s="40" t="s">
        <v>1349</v>
      </c>
      <c r="E166" s="38">
        <v>887713864</v>
      </c>
      <c r="F166" s="38">
        <v>0</v>
      </c>
      <c r="H166" s="39"/>
      <c r="O166" s="4"/>
    </row>
    <row r="167" spans="1:15" x14ac:dyDescent="0.25">
      <c r="A167" s="40" t="s">
        <v>971</v>
      </c>
      <c r="B167" s="40" t="s">
        <v>972</v>
      </c>
      <c r="C167" s="50">
        <v>923272394</v>
      </c>
      <c r="D167" s="40" t="s">
        <v>1427</v>
      </c>
      <c r="E167" s="38">
        <v>529775345</v>
      </c>
      <c r="F167" s="38">
        <v>0</v>
      </c>
      <c r="H167" s="39"/>
      <c r="O167" s="4"/>
    </row>
    <row r="168" spans="1:15" x14ac:dyDescent="0.25">
      <c r="A168" s="40" t="s">
        <v>971</v>
      </c>
      <c r="B168" s="40" t="s">
        <v>972</v>
      </c>
      <c r="C168" s="40">
        <v>112525000</v>
      </c>
      <c r="D168" s="40" t="s">
        <v>1491</v>
      </c>
      <c r="E168" s="38">
        <v>18054585</v>
      </c>
      <c r="F168" s="38">
        <v>0</v>
      </c>
      <c r="H168" s="39"/>
      <c r="O168" s="4"/>
    </row>
    <row r="169" spans="1:15" x14ac:dyDescent="0.25">
      <c r="A169" s="40" t="s">
        <v>32</v>
      </c>
      <c r="B169" s="40" t="s">
        <v>18</v>
      </c>
      <c r="C169" s="40">
        <v>115252000</v>
      </c>
      <c r="D169" s="40" t="s">
        <v>1345</v>
      </c>
      <c r="E169" s="38">
        <v>0</v>
      </c>
      <c r="F169" s="38">
        <v>60384191</v>
      </c>
      <c r="H169" s="39"/>
      <c r="O169" s="4"/>
    </row>
    <row r="170" spans="1:15" x14ac:dyDescent="0.25">
      <c r="A170" s="40" t="s">
        <v>32</v>
      </c>
      <c r="B170" s="40" t="s">
        <v>18</v>
      </c>
      <c r="C170" s="40">
        <v>115454000</v>
      </c>
      <c r="D170" s="40" t="s">
        <v>1489</v>
      </c>
      <c r="E170" s="38">
        <v>0</v>
      </c>
      <c r="F170" s="38">
        <v>13110000</v>
      </c>
      <c r="H170" s="39"/>
      <c r="O170" s="4"/>
    </row>
    <row r="171" spans="1:15" x14ac:dyDescent="0.25">
      <c r="A171" s="40" t="s">
        <v>32</v>
      </c>
      <c r="B171" s="40" t="s">
        <v>18</v>
      </c>
      <c r="C171" s="40">
        <v>116363000</v>
      </c>
      <c r="D171" s="40" t="s">
        <v>1486</v>
      </c>
      <c r="E171" s="38">
        <v>0</v>
      </c>
      <c r="F171" s="38">
        <v>32682048.739999998</v>
      </c>
      <c r="H171" s="39"/>
      <c r="O171" s="4"/>
    </row>
    <row r="172" spans="1:15" x14ac:dyDescent="0.25">
      <c r="A172" s="40" t="s">
        <v>32</v>
      </c>
      <c r="B172" s="40" t="s">
        <v>18</v>
      </c>
      <c r="C172" s="40">
        <v>117676000</v>
      </c>
      <c r="D172" s="40" t="s">
        <v>1352</v>
      </c>
      <c r="E172" s="38">
        <v>0</v>
      </c>
      <c r="F172" s="38">
        <v>34512407</v>
      </c>
      <c r="H172" s="39"/>
      <c r="O172" s="4"/>
    </row>
    <row r="173" spans="1:15" x14ac:dyDescent="0.25">
      <c r="A173" s="40" t="s">
        <v>32</v>
      </c>
      <c r="B173" s="40" t="s">
        <v>18</v>
      </c>
      <c r="C173" s="40">
        <v>111717000</v>
      </c>
      <c r="D173" s="40" t="s">
        <v>1485</v>
      </c>
      <c r="E173" s="38">
        <v>0</v>
      </c>
      <c r="F173" s="38">
        <v>72368296.090000004</v>
      </c>
      <c r="H173" s="39"/>
      <c r="O173" s="4"/>
    </row>
    <row r="174" spans="1:15" x14ac:dyDescent="0.25">
      <c r="A174" s="40" t="s">
        <v>32</v>
      </c>
      <c r="B174" s="40" t="s">
        <v>18</v>
      </c>
      <c r="C174" s="40">
        <v>110505000</v>
      </c>
      <c r="D174" s="40" t="s">
        <v>1350</v>
      </c>
      <c r="E174" s="38">
        <v>0</v>
      </c>
      <c r="F174" s="38">
        <v>273912400.94999999</v>
      </c>
      <c r="H174" s="39"/>
      <c r="O174" s="4"/>
    </row>
    <row r="175" spans="1:15" x14ac:dyDescent="0.25">
      <c r="A175" s="40" t="s">
        <v>32</v>
      </c>
      <c r="B175" s="40" t="s">
        <v>18</v>
      </c>
      <c r="C175" s="40">
        <v>116666000</v>
      </c>
      <c r="D175" s="40" t="s">
        <v>1487</v>
      </c>
      <c r="E175" s="38">
        <v>0</v>
      </c>
      <c r="F175" s="38">
        <v>61037254.219999999</v>
      </c>
      <c r="H175" s="39"/>
      <c r="O175" s="4"/>
    </row>
    <row r="176" spans="1:15" x14ac:dyDescent="0.25">
      <c r="A176" s="40" t="s">
        <v>32</v>
      </c>
      <c r="B176" s="40" t="s">
        <v>18</v>
      </c>
      <c r="C176" s="40">
        <v>111919000</v>
      </c>
      <c r="D176" s="40" t="s">
        <v>1351</v>
      </c>
      <c r="E176" s="38">
        <v>0</v>
      </c>
      <c r="F176" s="38">
        <v>43679732</v>
      </c>
      <c r="H176" s="39"/>
      <c r="O176" s="4"/>
    </row>
    <row r="177" spans="1:15" x14ac:dyDescent="0.25">
      <c r="A177" s="40" t="s">
        <v>32</v>
      </c>
      <c r="B177" s="40" t="s">
        <v>18</v>
      </c>
      <c r="C177" s="40">
        <v>112727000</v>
      </c>
      <c r="D177" s="40" t="s">
        <v>1502</v>
      </c>
      <c r="E177" s="38">
        <v>0</v>
      </c>
      <c r="F177" s="38">
        <v>32320473</v>
      </c>
      <c r="H177" s="39"/>
      <c r="O177" s="4"/>
    </row>
    <row r="178" spans="1:15" x14ac:dyDescent="0.25">
      <c r="A178" s="40" t="s">
        <v>32</v>
      </c>
      <c r="B178" s="40" t="s">
        <v>18</v>
      </c>
      <c r="C178" s="40">
        <v>11300000</v>
      </c>
      <c r="D178" s="40" t="s">
        <v>1393</v>
      </c>
      <c r="E178" s="38">
        <v>0</v>
      </c>
      <c r="F178" s="38">
        <v>58919407517</v>
      </c>
      <c r="H178" s="39"/>
      <c r="O178" s="4"/>
    </row>
    <row r="179" spans="1:15" x14ac:dyDescent="0.25">
      <c r="A179" s="40" t="s">
        <v>32</v>
      </c>
      <c r="B179" s="40" t="s">
        <v>18</v>
      </c>
      <c r="C179" s="40">
        <v>210111001</v>
      </c>
      <c r="D179" s="40" t="s">
        <v>1349</v>
      </c>
      <c r="E179" s="38">
        <v>0</v>
      </c>
      <c r="F179" s="38">
        <v>571653101</v>
      </c>
      <c r="H179" s="39"/>
      <c r="O179" s="4"/>
    </row>
    <row r="180" spans="1:15" x14ac:dyDescent="0.25">
      <c r="A180" s="40" t="s">
        <v>32</v>
      </c>
      <c r="B180" s="40" t="s">
        <v>18</v>
      </c>
      <c r="C180" s="40">
        <v>27400000</v>
      </c>
      <c r="D180" s="40" t="s">
        <v>1496</v>
      </c>
      <c r="E180" s="38">
        <v>0</v>
      </c>
      <c r="F180" s="38">
        <v>1038338897</v>
      </c>
      <c r="H180" s="39"/>
      <c r="O180" s="4"/>
    </row>
    <row r="181" spans="1:15" x14ac:dyDescent="0.25">
      <c r="A181" s="40" t="s">
        <v>32</v>
      </c>
      <c r="B181" s="40" t="s">
        <v>18</v>
      </c>
      <c r="C181" s="40">
        <v>112525000</v>
      </c>
      <c r="D181" s="40" t="s">
        <v>1491</v>
      </c>
      <c r="E181" s="38">
        <v>0</v>
      </c>
      <c r="F181" s="38">
        <v>119085052</v>
      </c>
      <c r="H181" s="39"/>
      <c r="O181" s="4"/>
    </row>
    <row r="182" spans="1:15" x14ac:dyDescent="0.25">
      <c r="A182" s="40" t="s">
        <v>32</v>
      </c>
      <c r="B182" s="40" t="s">
        <v>18</v>
      </c>
      <c r="C182" s="40">
        <v>119191000</v>
      </c>
      <c r="D182" s="40" t="s">
        <v>1488</v>
      </c>
      <c r="E182" s="38">
        <v>0</v>
      </c>
      <c r="F182" s="38">
        <v>43600000</v>
      </c>
      <c r="H182" s="39"/>
      <c r="O182" s="4"/>
    </row>
    <row r="183" spans="1:15" x14ac:dyDescent="0.25">
      <c r="A183" s="40" t="s">
        <v>33</v>
      </c>
      <c r="B183" s="40" t="s">
        <v>19</v>
      </c>
      <c r="C183" s="40">
        <v>11300000</v>
      </c>
      <c r="D183" s="40" t="s">
        <v>1393</v>
      </c>
      <c r="E183" s="38">
        <v>0</v>
      </c>
      <c r="F183" s="38">
        <v>652968581500</v>
      </c>
      <c r="H183" s="39"/>
      <c r="O183" s="4"/>
    </row>
    <row r="184" spans="1:15" x14ac:dyDescent="0.25">
      <c r="A184" s="40" t="s">
        <v>226</v>
      </c>
      <c r="B184" s="40" t="s">
        <v>227</v>
      </c>
      <c r="C184" s="40">
        <v>11300000</v>
      </c>
      <c r="D184" s="40" t="s">
        <v>1393</v>
      </c>
      <c r="E184" s="38">
        <v>0</v>
      </c>
      <c r="F184" s="38">
        <v>15416023533</v>
      </c>
      <c r="H184" s="39"/>
      <c r="O184" s="4"/>
    </row>
    <row r="185" spans="1:15" x14ac:dyDescent="0.25">
      <c r="A185" s="40" t="s">
        <v>809</v>
      </c>
      <c r="B185" s="40" t="s">
        <v>593</v>
      </c>
      <c r="C185" s="40">
        <v>220285001</v>
      </c>
      <c r="D185" s="40" t="s">
        <v>1428</v>
      </c>
      <c r="E185" s="38">
        <v>0</v>
      </c>
      <c r="F185" s="38">
        <v>105394224</v>
      </c>
      <c r="H185" s="39"/>
      <c r="O185" s="4"/>
    </row>
    <row r="186" spans="1:15" x14ac:dyDescent="0.25">
      <c r="A186" s="40" t="s">
        <v>809</v>
      </c>
      <c r="B186" s="40" t="s">
        <v>593</v>
      </c>
      <c r="C186" s="40">
        <v>27017000</v>
      </c>
      <c r="D186" s="40" t="s">
        <v>1429</v>
      </c>
      <c r="E186" s="38">
        <v>0</v>
      </c>
      <c r="F186" s="38">
        <v>178166275</v>
      </c>
      <c r="H186" s="39"/>
      <c r="O186" s="4"/>
    </row>
    <row r="187" spans="1:15" x14ac:dyDescent="0.25">
      <c r="A187" s="40" t="s">
        <v>809</v>
      </c>
      <c r="B187" s="40" t="s">
        <v>593</v>
      </c>
      <c r="C187" s="40">
        <v>10900000</v>
      </c>
      <c r="D187" s="40" t="s">
        <v>1430</v>
      </c>
      <c r="E187" s="38">
        <v>0</v>
      </c>
      <c r="F187" s="38">
        <v>9347782</v>
      </c>
      <c r="H187" s="39"/>
      <c r="O187" s="4"/>
    </row>
    <row r="188" spans="1:15" x14ac:dyDescent="0.25">
      <c r="A188" s="40" t="s">
        <v>228</v>
      </c>
      <c r="B188" s="40" t="s">
        <v>148</v>
      </c>
      <c r="C188" s="40">
        <v>63100000</v>
      </c>
      <c r="D188" s="40" t="s">
        <v>1431</v>
      </c>
      <c r="E188" s="38">
        <v>0</v>
      </c>
      <c r="F188" s="38">
        <v>40000000</v>
      </c>
      <c r="H188" s="39"/>
      <c r="O188" s="4"/>
    </row>
    <row r="189" spans="1:15" x14ac:dyDescent="0.25">
      <c r="A189" s="40" t="s">
        <v>228</v>
      </c>
      <c r="B189" s="40" t="s">
        <v>148</v>
      </c>
      <c r="C189" s="54">
        <v>22200000</v>
      </c>
      <c r="D189" s="40" t="s">
        <v>1408</v>
      </c>
      <c r="E189" s="38">
        <v>0</v>
      </c>
      <c r="F189" s="38">
        <v>10000419746</v>
      </c>
      <c r="H189" s="39"/>
      <c r="O189" s="4"/>
    </row>
    <row r="190" spans="1:15" x14ac:dyDescent="0.25">
      <c r="A190" s="40" t="s">
        <v>228</v>
      </c>
      <c r="B190" s="40" t="s">
        <v>148</v>
      </c>
      <c r="C190" s="40">
        <v>117676000</v>
      </c>
      <c r="D190" s="40" t="s">
        <v>1352</v>
      </c>
      <c r="E190" s="38">
        <v>0</v>
      </c>
      <c r="F190" s="38">
        <v>1612975782</v>
      </c>
      <c r="H190" s="39"/>
      <c r="O190" s="4"/>
    </row>
    <row r="191" spans="1:15" x14ac:dyDescent="0.25">
      <c r="A191" s="40" t="s">
        <v>228</v>
      </c>
      <c r="B191" s="40" t="s">
        <v>148</v>
      </c>
      <c r="C191" s="40">
        <v>111717000</v>
      </c>
      <c r="D191" s="40" t="s">
        <v>1485</v>
      </c>
      <c r="E191" s="38">
        <v>0</v>
      </c>
      <c r="F191" s="38">
        <v>1200945052</v>
      </c>
      <c r="H191" s="39"/>
      <c r="O191" s="4"/>
    </row>
    <row r="192" spans="1:15" x14ac:dyDescent="0.25">
      <c r="A192" s="40" t="s">
        <v>228</v>
      </c>
      <c r="B192" s="40" t="s">
        <v>148</v>
      </c>
      <c r="C192" s="40">
        <v>210117001</v>
      </c>
      <c r="D192" s="40" t="s">
        <v>1412</v>
      </c>
      <c r="E192" s="38">
        <v>0</v>
      </c>
      <c r="F192" s="38">
        <v>723276377.17999995</v>
      </c>
      <c r="H192" s="39"/>
      <c r="O192" s="4"/>
    </row>
    <row r="193" spans="1:15" x14ac:dyDescent="0.25">
      <c r="A193" s="40" t="s">
        <v>228</v>
      </c>
      <c r="B193" s="40" t="s">
        <v>148</v>
      </c>
      <c r="C193" s="40">
        <v>25300000</v>
      </c>
      <c r="D193" s="40" t="s">
        <v>1391</v>
      </c>
      <c r="E193" s="38">
        <v>0</v>
      </c>
      <c r="F193" s="38">
        <v>1089988523</v>
      </c>
      <c r="H193" s="39"/>
      <c r="O193" s="4"/>
    </row>
    <row r="194" spans="1:15" x14ac:dyDescent="0.25">
      <c r="A194" s="40" t="s">
        <v>228</v>
      </c>
      <c r="B194" s="40" t="s">
        <v>148</v>
      </c>
      <c r="C194" s="40">
        <v>210111001</v>
      </c>
      <c r="D194" s="40" t="s">
        <v>1349</v>
      </c>
      <c r="E194" s="38">
        <v>0</v>
      </c>
      <c r="F194" s="38">
        <v>6093054000</v>
      </c>
      <c r="H194" s="39"/>
      <c r="O194" s="4"/>
    </row>
    <row r="195" spans="1:15" x14ac:dyDescent="0.25">
      <c r="A195" s="40" t="s">
        <v>228</v>
      </c>
      <c r="B195" s="40" t="s">
        <v>148</v>
      </c>
      <c r="C195" s="50">
        <v>923272394</v>
      </c>
      <c r="D195" s="40" t="s">
        <v>1427</v>
      </c>
      <c r="E195" s="38">
        <v>0</v>
      </c>
      <c r="F195" s="38">
        <v>18410740</v>
      </c>
      <c r="H195" s="39"/>
      <c r="O195" s="4"/>
    </row>
    <row r="196" spans="1:15" x14ac:dyDescent="0.25">
      <c r="A196" s="40" t="s">
        <v>228</v>
      </c>
      <c r="B196" s="40" t="s">
        <v>148</v>
      </c>
      <c r="C196" s="40">
        <v>39305000</v>
      </c>
      <c r="D196" s="40" t="s">
        <v>1432</v>
      </c>
      <c r="E196" s="38">
        <v>0</v>
      </c>
      <c r="F196" s="38">
        <v>125000000</v>
      </c>
      <c r="H196" s="39"/>
      <c r="O196" s="4"/>
    </row>
    <row r="197" spans="1:15" x14ac:dyDescent="0.25">
      <c r="A197" s="40" t="s">
        <v>826</v>
      </c>
      <c r="B197" s="40" t="s">
        <v>594</v>
      </c>
      <c r="C197" s="40">
        <v>41100000</v>
      </c>
      <c r="D197" s="40" t="s">
        <v>1344</v>
      </c>
      <c r="E197" s="38">
        <v>0</v>
      </c>
      <c r="F197" s="38">
        <v>468279</v>
      </c>
      <c r="H197" s="39"/>
      <c r="O197" s="4"/>
    </row>
    <row r="198" spans="1:15" x14ac:dyDescent="0.25">
      <c r="A198" s="40" t="s">
        <v>1337</v>
      </c>
      <c r="B198" s="40" t="s">
        <v>1465</v>
      </c>
      <c r="C198" s="40">
        <v>41500000</v>
      </c>
      <c r="D198" s="40" t="s">
        <v>1399</v>
      </c>
      <c r="E198" s="38">
        <v>0</v>
      </c>
      <c r="F198" s="38">
        <v>44040809</v>
      </c>
      <c r="H198" s="39"/>
      <c r="O198" s="4"/>
    </row>
    <row r="199" spans="1:15" x14ac:dyDescent="0.25">
      <c r="A199" s="40" t="s">
        <v>1236</v>
      </c>
      <c r="B199" s="40" t="s">
        <v>27</v>
      </c>
      <c r="C199" s="40">
        <v>216423464</v>
      </c>
      <c r="D199" s="40" t="s">
        <v>1356</v>
      </c>
      <c r="E199" s="38">
        <v>0</v>
      </c>
      <c r="F199" s="38">
        <v>317787</v>
      </c>
      <c r="H199" s="39"/>
      <c r="O199" s="4"/>
    </row>
    <row r="200" spans="1:15" x14ac:dyDescent="0.25">
      <c r="A200" s="40" t="s">
        <v>1236</v>
      </c>
      <c r="B200" s="40" t="s">
        <v>27</v>
      </c>
      <c r="C200" s="40">
        <v>210173001</v>
      </c>
      <c r="D200" s="40" t="s">
        <v>1358</v>
      </c>
      <c r="E200" s="38">
        <v>0</v>
      </c>
      <c r="F200" s="38">
        <v>949964</v>
      </c>
      <c r="H200" s="39"/>
      <c r="O200" s="4"/>
    </row>
    <row r="201" spans="1:15" x14ac:dyDescent="0.25">
      <c r="A201" s="40" t="s">
        <v>1236</v>
      </c>
      <c r="B201" s="40" t="s">
        <v>27</v>
      </c>
      <c r="C201" s="40">
        <v>117373000</v>
      </c>
      <c r="D201" s="40" t="s">
        <v>1433</v>
      </c>
      <c r="E201" s="38">
        <v>0</v>
      </c>
      <c r="F201" s="38">
        <v>4697256</v>
      </c>
      <c r="H201" s="39"/>
      <c r="O201" s="4"/>
    </row>
    <row r="202" spans="1:15" x14ac:dyDescent="0.25">
      <c r="A202" s="40" t="s">
        <v>1236</v>
      </c>
      <c r="B202" s="40" t="s">
        <v>27</v>
      </c>
      <c r="C202" s="40">
        <v>124917001</v>
      </c>
      <c r="D202" s="40" t="s">
        <v>1434</v>
      </c>
      <c r="E202" s="38">
        <v>0</v>
      </c>
      <c r="F202" s="38">
        <v>234571</v>
      </c>
      <c r="H202" s="39"/>
      <c r="O202" s="4"/>
    </row>
    <row r="203" spans="1:15" x14ac:dyDescent="0.25">
      <c r="A203" s="40" t="s">
        <v>1236</v>
      </c>
      <c r="B203" s="40" t="s">
        <v>27</v>
      </c>
      <c r="C203" s="50">
        <v>828400000</v>
      </c>
      <c r="D203" s="40" t="s">
        <v>1407</v>
      </c>
      <c r="E203" s="38">
        <v>0</v>
      </c>
      <c r="F203" s="38">
        <v>1034168971</v>
      </c>
      <c r="H203" s="39"/>
      <c r="O203" s="4"/>
    </row>
    <row r="204" spans="1:15" x14ac:dyDescent="0.25">
      <c r="A204" s="40" t="s">
        <v>1236</v>
      </c>
      <c r="B204" s="40" t="s">
        <v>27</v>
      </c>
      <c r="C204" s="40">
        <v>241511001</v>
      </c>
      <c r="D204" s="40" t="s">
        <v>1359</v>
      </c>
      <c r="E204" s="38">
        <v>0</v>
      </c>
      <c r="F204" s="38">
        <v>2639092</v>
      </c>
      <c r="H204" s="39"/>
      <c r="O204" s="4"/>
    </row>
    <row r="205" spans="1:15" x14ac:dyDescent="0.25">
      <c r="A205" s="40" t="s">
        <v>1236</v>
      </c>
      <c r="B205" s="40" t="s">
        <v>27</v>
      </c>
      <c r="C205" s="40">
        <v>126663000</v>
      </c>
      <c r="D205" s="40" t="s">
        <v>1360</v>
      </c>
      <c r="E205" s="38">
        <v>0</v>
      </c>
      <c r="F205" s="38">
        <v>1130736</v>
      </c>
      <c r="H205" s="39"/>
      <c r="O205" s="4"/>
    </row>
    <row r="206" spans="1:15" x14ac:dyDescent="0.25">
      <c r="A206" s="40" t="s">
        <v>1236</v>
      </c>
      <c r="B206" s="40" t="s">
        <v>27</v>
      </c>
      <c r="C206" s="40">
        <v>213063130</v>
      </c>
      <c r="D206" s="40" t="s">
        <v>1361</v>
      </c>
      <c r="E206" s="38">
        <v>0</v>
      </c>
      <c r="F206" s="38">
        <v>605704</v>
      </c>
      <c r="H206" s="39"/>
      <c r="O206" s="4"/>
    </row>
    <row r="207" spans="1:15" x14ac:dyDescent="0.25">
      <c r="A207" s="40" t="s">
        <v>1236</v>
      </c>
      <c r="B207" s="40" t="s">
        <v>27</v>
      </c>
      <c r="C207" s="40">
        <v>121708000</v>
      </c>
      <c r="D207" s="40" t="s">
        <v>1364</v>
      </c>
      <c r="E207" s="38">
        <v>0</v>
      </c>
      <c r="F207" s="38">
        <v>7090362</v>
      </c>
      <c r="H207" s="39"/>
      <c r="O207" s="4"/>
    </row>
    <row r="208" spans="1:15" x14ac:dyDescent="0.25">
      <c r="A208" s="40" t="s">
        <v>1236</v>
      </c>
      <c r="B208" s="40" t="s">
        <v>27</v>
      </c>
      <c r="C208" s="40">
        <v>116868000</v>
      </c>
      <c r="D208" s="40" t="s">
        <v>1492</v>
      </c>
      <c r="E208" s="38">
        <v>0</v>
      </c>
      <c r="F208" s="38">
        <v>979819</v>
      </c>
      <c r="H208" s="39"/>
      <c r="O208" s="4"/>
    </row>
    <row r="209" spans="1:15" x14ac:dyDescent="0.25">
      <c r="A209" s="40" t="s">
        <v>1236</v>
      </c>
      <c r="B209" s="40" t="s">
        <v>27</v>
      </c>
      <c r="C209" s="40">
        <v>122476000</v>
      </c>
      <c r="D209" s="40" t="s">
        <v>1366</v>
      </c>
      <c r="E209" s="38">
        <v>0</v>
      </c>
      <c r="F209" s="38">
        <v>3665699</v>
      </c>
      <c r="H209" s="39"/>
      <c r="O209" s="4"/>
    </row>
    <row r="210" spans="1:15" x14ac:dyDescent="0.25">
      <c r="A210" s="40" t="s">
        <v>1236</v>
      </c>
      <c r="B210" s="40" t="s">
        <v>27</v>
      </c>
      <c r="C210" s="40">
        <v>120676000</v>
      </c>
      <c r="D210" s="40" t="s">
        <v>1367</v>
      </c>
      <c r="E210" s="38">
        <v>0</v>
      </c>
      <c r="F210" s="38">
        <v>1514127</v>
      </c>
      <c r="H210" s="39"/>
      <c r="O210" s="4"/>
    </row>
    <row r="211" spans="1:15" x14ac:dyDescent="0.25">
      <c r="A211" s="40" t="s">
        <v>1236</v>
      </c>
      <c r="B211" s="40" t="s">
        <v>27</v>
      </c>
      <c r="C211" s="40">
        <v>117676000</v>
      </c>
      <c r="D211" s="40" t="s">
        <v>1352</v>
      </c>
      <c r="E211" s="38">
        <v>0</v>
      </c>
      <c r="F211" s="38">
        <v>13786618</v>
      </c>
      <c r="H211" s="39"/>
      <c r="O211" s="4"/>
    </row>
    <row r="212" spans="1:15" x14ac:dyDescent="0.25">
      <c r="A212" s="40" t="s">
        <v>1236</v>
      </c>
      <c r="B212" s="40" t="s">
        <v>27</v>
      </c>
      <c r="C212" s="40">
        <v>217154871</v>
      </c>
      <c r="D212" s="40" t="s">
        <v>1435</v>
      </c>
      <c r="E212" s="38">
        <v>0</v>
      </c>
      <c r="F212" s="38">
        <v>102512</v>
      </c>
      <c r="H212" s="39"/>
      <c r="O212" s="4"/>
    </row>
    <row r="213" spans="1:15" x14ac:dyDescent="0.25">
      <c r="A213" s="40" t="s">
        <v>1236</v>
      </c>
      <c r="B213" s="40" t="s">
        <v>27</v>
      </c>
      <c r="C213" s="40">
        <v>123125000</v>
      </c>
      <c r="D213" s="40" t="s">
        <v>1368</v>
      </c>
      <c r="E213" s="38">
        <v>0</v>
      </c>
      <c r="F213" s="38">
        <v>517034</v>
      </c>
      <c r="H213" s="39"/>
      <c r="O213" s="4"/>
    </row>
    <row r="214" spans="1:15" x14ac:dyDescent="0.25">
      <c r="A214" s="40" t="s">
        <v>1236</v>
      </c>
      <c r="B214" s="40" t="s">
        <v>27</v>
      </c>
      <c r="C214" s="40">
        <v>213525535</v>
      </c>
      <c r="D214" s="40" t="s">
        <v>1436</v>
      </c>
      <c r="E214" s="38">
        <v>0</v>
      </c>
      <c r="F214" s="38">
        <v>532284</v>
      </c>
      <c r="H214" s="39"/>
      <c r="O214" s="4"/>
    </row>
    <row r="215" spans="1:15" x14ac:dyDescent="0.25">
      <c r="A215" s="40" t="s">
        <v>1236</v>
      </c>
      <c r="B215" s="40" t="s">
        <v>27</v>
      </c>
      <c r="C215" s="40">
        <v>214117541</v>
      </c>
      <c r="D215" s="40" t="s">
        <v>1369</v>
      </c>
      <c r="E215" s="38">
        <v>0</v>
      </c>
      <c r="F215" s="38">
        <v>3115277</v>
      </c>
      <c r="H215" s="39"/>
      <c r="O215" s="4"/>
    </row>
    <row r="216" spans="1:15" x14ac:dyDescent="0.25">
      <c r="A216" s="40" t="s">
        <v>1236</v>
      </c>
      <c r="B216" s="40" t="s">
        <v>27</v>
      </c>
      <c r="C216" s="40">
        <v>216217662</v>
      </c>
      <c r="D216" s="40" t="s">
        <v>1370</v>
      </c>
      <c r="E216" s="38">
        <v>0</v>
      </c>
      <c r="F216" s="38">
        <v>997958</v>
      </c>
      <c r="H216" s="39"/>
      <c r="O216" s="4"/>
    </row>
    <row r="217" spans="1:15" x14ac:dyDescent="0.25">
      <c r="A217" s="40" t="s">
        <v>1236</v>
      </c>
      <c r="B217" s="40" t="s">
        <v>27</v>
      </c>
      <c r="C217" s="40">
        <v>110505000</v>
      </c>
      <c r="D217" s="40" t="s">
        <v>1350</v>
      </c>
      <c r="E217" s="38">
        <v>0</v>
      </c>
      <c r="F217" s="38">
        <v>532656</v>
      </c>
      <c r="H217" s="39"/>
      <c r="O217" s="4"/>
    </row>
    <row r="218" spans="1:15" x14ac:dyDescent="0.25">
      <c r="A218" s="40" t="s">
        <v>1236</v>
      </c>
      <c r="B218" s="40" t="s">
        <v>27</v>
      </c>
      <c r="C218" s="40">
        <v>120205000</v>
      </c>
      <c r="D218" s="40" t="s">
        <v>1437</v>
      </c>
      <c r="E218" s="38">
        <v>0</v>
      </c>
      <c r="F218" s="38">
        <v>34131319</v>
      </c>
      <c r="H218" s="39"/>
      <c r="O218" s="4"/>
    </row>
    <row r="219" spans="1:15" x14ac:dyDescent="0.25">
      <c r="A219" s="40" t="s">
        <v>1236</v>
      </c>
      <c r="B219" s="40" t="s">
        <v>27</v>
      </c>
      <c r="C219" s="40">
        <v>120305000</v>
      </c>
      <c r="D219" s="40" t="s">
        <v>1503</v>
      </c>
      <c r="E219" s="38">
        <v>0</v>
      </c>
      <c r="F219" s="38">
        <v>114086</v>
      </c>
      <c r="H219" s="39"/>
      <c r="O219" s="4"/>
    </row>
    <row r="220" spans="1:15" x14ac:dyDescent="0.25">
      <c r="A220" s="40" t="s">
        <v>1236</v>
      </c>
      <c r="B220" s="40" t="s">
        <v>27</v>
      </c>
      <c r="C220" s="40">
        <v>214219142</v>
      </c>
      <c r="D220" s="40" t="s">
        <v>1372</v>
      </c>
      <c r="E220" s="38">
        <v>0</v>
      </c>
      <c r="F220" s="38">
        <v>133362</v>
      </c>
      <c r="H220" s="39"/>
      <c r="O220" s="4"/>
    </row>
    <row r="221" spans="1:15" x14ac:dyDescent="0.25">
      <c r="A221" s="40" t="s">
        <v>1236</v>
      </c>
      <c r="B221" s="40" t="s">
        <v>27</v>
      </c>
      <c r="C221" s="40">
        <v>118888000</v>
      </c>
      <c r="D221" s="40" t="s">
        <v>1348</v>
      </c>
      <c r="E221" s="38">
        <v>0</v>
      </c>
      <c r="F221" s="38">
        <v>180477</v>
      </c>
      <c r="H221" s="39"/>
      <c r="O221" s="4"/>
    </row>
    <row r="222" spans="1:15" x14ac:dyDescent="0.25">
      <c r="A222" s="40" t="s">
        <v>1236</v>
      </c>
      <c r="B222" s="40" t="s">
        <v>27</v>
      </c>
      <c r="C222" s="40">
        <v>923272628</v>
      </c>
      <c r="D222" s="40" t="s">
        <v>1373</v>
      </c>
      <c r="E222" s="38">
        <v>0</v>
      </c>
      <c r="F222" s="38">
        <v>204558</v>
      </c>
      <c r="H222" s="39"/>
      <c r="O222" s="4"/>
    </row>
    <row r="223" spans="1:15" x14ac:dyDescent="0.25">
      <c r="A223" s="40" t="s">
        <v>262</v>
      </c>
      <c r="B223" s="40" t="s">
        <v>10</v>
      </c>
      <c r="C223" s="40">
        <v>41100000</v>
      </c>
      <c r="D223" s="40" t="s">
        <v>1344</v>
      </c>
      <c r="E223" s="38">
        <v>0</v>
      </c>
      <c r="F223" s="38">
        <v>228798</v>
      </c>
      <c r="H223" s="39"/>
      <c r="O223" s="4"/>
    </row>
    <row r="224" spans="1:15" x14ac:dyDescent="0.25">
      <c r="A224" s="40" t="s">
        <v>262</v>
      </c>
      <c r="B224" s="40" t="s">
        <v>10</v>
      </c>
      <c r="C224" s="40">
        <v>128868000</v>
      </c>
      <c r="D224" s="40" t="s">
        <v>1386</v>
      </c>
      <c r="E224" s="38">
        <v>0</v>
      </c>
      <c r="F224" s="38">
        <v>4506781</v>
      </c>
      <c r="H224" s="39"/>
      <c r="O224" s="4"/>
    </row>
    <row r="225" spans="1:15" x14ac:dyDescent="0.25">
      <c r="A225" s="40" t="s">
        <v>262</v>
      </c>
      <c r="B225" s="40" t="s">
        <v>10</v>
      </c>
      <c r="C225" s="40">
        <v>120676000</v>
      </c>
      <c r="D225" s="40" t="s">
        <v>1367</v>
      </c>
      <c r="E225" s="38">
        <v>0</v>
      </c>
      <c r="F225" s="38">
        <v>2223768</v>
      </c>
      <c r="H225" s="39"/>
      <c r="O225" s="4"/>
    </row>
    <row r="226" spans="1:15" x14ac:dyDescent="0.25">
      <c r="A226" s="40" t="s">
        <v>262</v>
      </c>
      <c r="B226" s="40" t="s">
        <v>10</v>
      </c>
      <c r="C226" s="40">
        <v>27615000</v>
      </c>
      <c r="D226" s="40" t="s">
        <v>1438</v>
      </c>
      <c r="E226" s="38">
        <v>0</v>
      </c>
      <c r="F226" s="38">
        <v>6208274</v>
      </c>
      <c r="H226" s="39"/>
    </row>
    <row r="227" spans="1:15" x14ac:dyDescent="0.25">
      <c r="A227" s="40" t="s">
        <v>262</v>
      </c>
      <c r="B227" s="40" t="s">
        <v>10</v>
      </c>
      <c r="C227" s="40">
        <v>26800000</v>
      </c>
      <c r="D227" s="40" t="s">
        <v>1419</v>
      </c>
      <c r="E227" s="38">
        <v>0</v>
      </c>
      <c r="F227" s="38">
        <v>3388764453</v>
      </c>
      <c r="H227" s="39"/>
    </row>
    <row r="228" spans="1:15" x14ac:dyDescent="0.25">
      <c r="A228" s="40" t="s">
        <v>34</v>
      </c>
      <c r="B228" s="40" t="s">
        <v>588</v>
      </c>
      <c r="C228" s="40">
        <v>923272638</v>
      </c>
      <c r="D228" s="40" t="s">
        <v>1374</v>
      </c>
      <c r="E228" s="38">
        <v>0</v>
      </c>
      <c r="F228" s="38">
        <v>5931037440</v>
      </c>
      <c r="H228" s="39"/>
    </row>
    <row r="229" spans="1:15" x14ac:dyDescent="0.25">
      <c r="A229" s="40" t="s">
        <v>774</v>
      </c>
      <c r="B229" s="40" t="s">
        <v>44</v>
      </c>
      <c r="C229" s="40">
        <v>41800000</v>
      </c>
      <c r="D229" s="40" t="s">
        <v>1355</v>
      </c>
      <c r="E229" s="38">
        <v>0</v>
      </c>
      <c r="F229" s="38">
        <v>365693144</v>
      </c>
      <c r="H229" s="39"/>
    </row>
    <row r="230" spans="1:15" x14ac:dyDescent="0.25">
      <c r="A230" s="40" t="s">
        <v>35</v>
      </c>
      <c r="B230" s="40" t="s">
        <v>514</v>
      </c>
      <c r="C230" s="40">
        <v>23900000</v>
      </c>
      <c r="D230" s="40" t="s">
        <v>1401</v>
      </c>
      <c r="E230" s="38">
        <v>0</v>
      </c>
      <c r="F230" s="38">
        <v>3191142378</v>
      </c>
      <c r="H230" s="39"/>
    </row>
    <row r="231" spans="1:15" x14ac:dyDescent="0.25">
      <c r="A231" s="40" t="s">
        <v>578</v>
      </c>
      <c r="B231" s="40" t="s">
        <v>46</v>
      </c>
      <c r="C231" s="40">
        <v>230117001</v>
      </c>
      <c r="D231" s="40" t="s">
        <v>1439</v>
      </c>
      <c r="E231" s="38">
        <v>0</v>
      </c>
      <c r="F231" s="38">
        <v>830257</v>
      </c>
      <c r="H231" s="39"/>
    </row>
    <row r="232" spans="1:15" x14ac:dyDescent="0.25">
      <c r="A232" s="40" t="s">
        <v>1338</v>
      </c>
      <c r="B232" s="40" t="s">
        <v>1466</v>
      </c>
      <c r="C232" s="50">
        <v>828400000</v>
      </c>
      <c r="D232" s="40" t="s">
        <v>1407</v>
      </c>
      <c r="E232" s="38">
        <v>0</v>
      </c>
      <c r="F232" s="38">
        <v>3355260</v>
      </c>
      <c r="H232" s="39"/>
    </row>
    <row r="233" spans="1:15" x14ac:dyDescent="0.25">
      <c r="A233" s="40" t="s">
        <v>1338</v>
      </c>
      <c r="B233" s="40" t="s">
        <v>1466</v>
      </c>
      <c r="C233" s="40">
        <v>230117001</v>
      </c>
      <c r="D233" s="40" t="s">
        <v>1439</v>
      </c>
      <c r="E233" s="38">
        <v>0</v>
      </c>
      <c r="F233" s="38">
        <v>184070</v>
      </c>
      <c r="H233" s="39"/>
    </row>
    <row r="234" spans="1:15" x14ac:dyDescent="0.25">
      <c r="A234" s="40" t="s">
        <v>36</v>
      </c>
      <c r="B234" s="40" t="s">
        <v>20</v>
      </c>
      <c r="C234" s="40">
        <v>825347000</v>
      </c>
      <c r="D234" s="40" t="s">
        <v>1495</v>
      </c>
      <c r="E234" s="38">
        <v>0</v>
      </c>
      <c r="F234" s="38">
        <v>2200000</v>
      </c>
      <c r="H234" s="39"/>
    </row>
    <row r="235" spans="1:15" x14ac:dyDescent="0.25">
      <c r="A235" s="40" t="s">
        <v>36</v>
      </c>
      <c r="B235" s="40" t="s">
        <v>20</v>
      </c>
      <c r="C235" s="40">
        <v>267017001</v>
      </c>
      <c r="D235" s="40" t="s">
        <v>1403</v>
      </c>
      <c r="E235" s="38">
        <v>0</v>
      </c>
      <c r="F235" s="38">
        <v>37799709</v>
      </c>
      <c r="H235" s="39"/>
    </row>
    <row r="236" spans="1:15" x14ac:dyDescent="0.25">
      <c r="A236" s="40" t="s">
        <v>36</v>
      </c>
      <c r="B236" s="40" t="s">
        <v>20</v>
      </c>
      <c r="C236" s="40">
        <v>230111001</v>
      </c>
      <c r="D236" s="40" t="s">
        <v>1440</v>
      </c>
      <c r="E236" s="38">
        <v>0</v>
      </c>
      <c r="F236" s="38">
        <v>880464</v>
      </c>
      <c r="H236" s="39"/>
    </row>
    <row r="237" spans="1:15" x14ac:dyDescent="0.25">
      <c r="A237" s="40" t="s">
        <v>36</v>
      </c>
      <c r="B237" s="40" t="s">
        <v>20</v>
      </c>
      <c r="C237" s="40">
        <v>230125473</v>
      </c>
      <c r="D237" s="40" t="s">
        <v>1441</v>
      </c>
      <c r="E237" s="38">
        <v>0</v>
      </c>
      <c r="F237" s="38">
        <v>6660510</v>
      </c>
      <c r="H237" s="39"/>
    </row>
    <row r="238" spans="1:15" x14ac:dyDescent="0.25">
      <c r="A238" s="40" t="s">
        <v>36</v>
      </c>
      <c r="B238" s="40" t="s">
        <v>20</v>
      </c>
      <c r="C238" s="40">
        <v>37217000</v>
      </c>
      <c r="D238" s="40" t="s">
        <v>1442</v>
      </c>
      <c r="E238" s="38">
        <v>0</v>
      </c>
      <c r="F238" s="38">
        <v>187166420</v>
      </c>
      <c r="H238" s="39"/>
    </row>
    <row r="239" spans="1:15" x14ac:dyDescent="0.25">
      <c r="A239" s="40" t="s">
        <v>36</v>
      </c>
      <c r="B239" s="40" t="s">
        <v>20</v>
      </c>
      <c r="C239" s="40">
        <v>230105001</v>
      </c>
      <c r="D239" s="40" t="s">
        <v>1443</v>
      </c>
      <c r="E239" s="38">
        <v>0</v>
      </c>
      <c r="F239" s="38">
        <v>2207332783</v>
      </c>
      <c r="H239" s="39"/>
    </row>
    <row r="240" spans="1:15" x14ac:dyDescent="0.25">
      <c r="A240" s="40" t="s">
        <v>36</v>
      </c>
      <c r="B240" s="40" t="s">
        <v>20</v>
      </c>
      <c r="C240" s="40">
        <v>37352000</v>
      </c>
      <c r="D240" s="40" t="s">
        <v>1404</v>
      </c>
      <c r="E240" s="38">
        <v>0</v>
      </c>
      <c r="F240" s="38">
        <v>24426610</v>
      </c>
      <c r="H240" s="39"/>
    </row>
    <row r="241" spans="1:8" x14ac:dyDescent="0.25">
      <c r="A241" s="40" t="s">
        <v>36</v>
      </c>
      <c r="B241" s="40" t="s">
        <v>20</v>
      </c>
      <c r="C241" s="40">
        <v>237450001</v>
      </c>
      <c r="D241" s="40" t="s">
        <v>1444</v>
      </c>
      <c r="E241" s="38">
        <v>0</v>
      </c>
      <c r="F241" s="38">
        <v>290200</v>
      </c>
      <c r="H241" s="39"/>
    </row>
    <row r="242" spans="1:8" x14ac:dyDescent="0.25">
      <c r="A242" s="40" t="s">
        <v>36</v>
      </c>
      <c r="B242" s="40" t="s">
        <v>20</v>
      </c>
      <c r="C242" s="40">
        <v>38750000</v>
      </c>
      <c r="D242" s="40" t="s">
        <v>1445</v>
      </c>
      <c r="E242" s="38">
        <v>0</v>
      </c>
      <c r="F242" s="38">
        <v>10218740</v>
      </c>
      <c r="H242" s="39"/>
    </row>
    <row r="243" spans="1:8" x14ac:dyDescent="0.25">
      <c r="A243" s="40" t="s">
        <v>36</v>
      </c>
      <c r="B243" s="40" t="s">
        <v>20</v>
      </c>
      <c r="C243" s="40">
        <v>130281000</v>
      </c>
      <c r="D243" s="40" t="s">
        <v>1446</v>
      </c>
      <c r="E243" s="38">
        <v>0</v>
      </c>
      <c r="F243" s="38">
        <v>62306210</v>
      </c>
      <c r="H243" s="39"/>
    </row>
    <row r="244" spans="1:8" x14ac:dyDescent="0.25">
      <c r="A244" s="40" t="s">
        <v>36</v>
      </c>
      <c r="B244" s="40" t="s">
        <v>20</v>
      </c>
      <c r="C244" s="40">
        <v>234011001</v>
      </c>
      <c r="D244" s="40" t="s">
        <v>1400</v>
      </c>
      <c r="E244" s="38">
        <v>0</v>
      </c>
      <c r="F244" s="38">
        <v>824817780</v>
      </c>
      <c r="H244" s="39"/>
    </row>
    <row r="245" spans="1:8" x14ac:dyDescent="0.25">
      <c r="A245" s="40" t="s">
        <v>36</v>
      </c>
      <c r="B245" s="40" t="s">
        <v>20</v>
      </c>
      <c r="C245" s="40">
        <v>234111001</v>
      </c>
      <c r="D245" s="40" t="s">
        <v>1447</v>
      </c>
      <c r="E245" s="38">
        <v>0</v>
      </c>
      <c r="F245" s="38">
        <v>352282881</v>
      </c>
      <c r="H245" s="39"/>
    </row>
    <row r="246" spans="1:8" x14ac:dyDescent="0.25">
      <c r="A246" s="40" t="s">
        <v>36</v>
      </c>
      <c r="B246" s="40" t="s">
        <v>20</v>
      </c>
      <c r="C246" s="40">
        <v>923269813</v>
      </c>
      <c r="D246" s="40" t="s">
        <v>1448</v>
      </c>
      <c r="E246" s="38">
        <v>0</v>
      </c>
      <c r="F246" s="38">
        <v>221279838</v>
      </c>
      <c r="H246" s="39"/>
    </row>
    <row r="247" spans="1:8" x14ac:dyDescent="0.25">
      <c r="A247" s="40" t="s">
        <v>397</v>
      </c>
      <c r="B247" s="40" t="s">
        <v>588</v>
      </c>
      <c r="C247" s="40">
        <v>234111001</v>
      </c>
      <c r="D247" s="40" t="s">
        <v>1447</v>
      </c>
      <c r="E247" s="38">
        <v>0</v>
      </c>
      <c r="F247" s="38">
        <v>200455334</v>
      </c>
      <c r="H247" s="39"/>
    </row>
    <row r="248" spans="1:8" x14ac:dyDescent="0.25">
      <c r="A248" s="40" t="s">
        <v>37</v>
      </c>
      <c r="B248" s="40" t="s">
        <v>21</v>
      </c>
      <c r="C248" s="40">
        <v>825347000</v>
      </c>
      <c r="D248" s="40" t="s">
        <v>1495</v>
      </c>
      <c r="E248" s="38">
        <v>0</v>
      </c>
      <c r="F248" s="38">
        <v>2300000</v>
      </c>
      <c r="H248" s="39"/>
    </row>
    <row r="249" spans="1:8" x14ac:dyDescent="0.25">
      <c r="A249" s="40" t="s">
        <v>37</v>
      </c>
      <c r="B249" s="40" t="s">
        <v>21</v>
      </c>
      <c r="C249" s="40">
        <v>234111001</v>
      </c>
      <c r="D249" s="40" t="s">
        <v>1447</v>
      </c>
      <c r="E249" s="38">
        <v>0</v>
      </c>
      <c r="F249" s="38">
        <v>1114052340</v>
      </c>
      <c r="H249" s="39"/>
    </row>
    <row r="250" spans="1:8" x14ac:dyDescent="0.25">
      <c r="A250" s="40" t="s">
        <v>579</v>
      </c>
      <c r="B250" s="40" t="s">
        <v>22</v>
      </c>
      <c r="C250" s="40">
        <v>41800000</v>
      </c>
      <c r="D250" s="40" t="s">
        <v>1355</v>
      </c>
      <c r="E250" s="38">
        <v>0</v>
      </c>
      <c r="F250" s="38">
        <v>1740980692.0999999</v>
      </c>
      <c r="H250" s="39"/>
    </row>
    <row r="251" spans="1:8" x14ac:dyDescent="0.25">
      <c r="A251" s="40" t="s">
        <v>1339</v>
      </c>
      <c r="B251" s="40" t="s">
        <v>10</v>
      </c>
      <c r="C251" s="40">
        <v>41500000</v>
      </c>
      <c r="D251" s="40" t="s">
        <v>1399</v>
      </c>
      <c r="E251" s="38">
        <v>0</v>
      </c>
      <c r="F251" s="38">
        <v>584514762</v>
      </c>
      <c r="H251" s="39"/>
    </row>
    <row r="252" spans="1:8" x14ac:dyDescent="0.25">
      <c r="A252" s="40" t="s">
        <v>1340</v>
      </c>
      <c r="B252" s="40" t="s">
        <v>1467</v>
      </c>
      <c r="C252" s="40">
        <v>38750000</v>
      </c>
      <c r="D252" s="40" t="s">
        <v>1445</v>
      </c>
      <c r="E252" s="38">
        <v>0</v>
      </c>
      <c r="F252" s="38">
        <v>9000000</v>
      </c>
      <c r="H252" s="39"/>
    </row>
    <row r="253" spans="1:8" x14ac:dyDescent="0.25">
      <c r="A253" s="40" t="s">
        <v>38</v>
      </c>
      <c r="B253" s="40" t="s">
        <v>23</v>
      </c>
      <c r="C253" s="40">
        <v>212120621</v>
      </c>
      <c r="D253" s="40" t="s">
        <v>1449</v>
      </c>
      <c r="E253" s="38">
        <v>0</v>
      </c>
      <c r="F253" s="38">
        <v>7053868</v>
      </c>
      <c r="H253" s="39"/>
    </row>
    <row r="254" spans="1:8" x14ac:dyDescent="0.25">
      <c r="A254" s="40" t="s">
        <v>38</v>
      </c>
      <c r="B254" s="40" t="s">
        <v>23</v>
      </c>
      <c r="C254" s="40">
        <v>210181001</v>
      </c>
      <c r="D254" s="40" t="s">
        <v>1450</v>
      </c>
      <c r="E254" s="38">
        <v>0</v>
      </c>
      <c r="F254" s="38">
        <v>2684800</v>
      </c>
      <c r="H254" s="39"/>
    </row>
    <row r="255" spans="1:8" x14ac:dyDescent="0.25">
      <c r="A255" s="40" t="s">
        <v>38</v>
      </c>
      <c r="B255" s="40" t="s">
        <v>23</v>
      </c>
      <c r="C255" s="40">
        <v>210976109</v>
      </c>
      <c r="D255" s="40" t="s">
        <v>1504</v>
      </c>
      <c r="E255" s="38">
        <v>0</v>
      </c>
      <c r="F255" s="38">
        <v>184894</v>
      </c>
      <c r="H255" s="39"/>
    </row>
    <row r="256" spans="1:8" x14ac:dyDescent="0.25">
      <c r="A256" s="40" t="s">
        <v>38</v>
      </c>
      <c r="B256" s="40" t="s">
        <v>23</v>
      </c>
      <c r="C256" s="40">
        <v>210117001</v>
      </c>
      <c r="D256" s="40" t="s">
        <v>1412</v>
      </c>
      <c r="E256" s="38">
        <v>0</v>
      </c>
      <c r="F256" s="38">
        <v>584492740</v>
      </c>
      <c r="H256" s="39"/>
    </row>
    <row r="257" spans="1:16" x14ac:dyDescent="0.25">
      <c r="A257" s="40" t="s">
        <v>38</v>
      </c>
      <c r="B257" s="40" t="s">
        <v>23</v>
      </c>
      <c r="C257" s="40">
        <v>210105001</v>
      </c>
      <c r="D257" s="40" t="s">
        <v>1347</v>
      </c>
      <c r="E257" s="38">
        <v>0</v>
      </c>
      <c r="F257" s="38">
        <v>1392495</v>
      </c>
      <c r="H257" s="39"/>
    </row>
    <row r="258" spans="1:16" x14ac:dyDescent="0.25">
      <c r="A258" s="40" t="s">
        <v>38</v>
      </c>
      <c r="B258" s="40" t="s">
        <v>23</v>
      </c>
      <c r="C258" s="40">
        <v>214205042</v>
      </c>
      <c r="D258" s="40" t="s">
        <v>1451</v>
      </c>
      <c r="E258" s="38">
        <v>0</v>
      </c>
      <c r="F258" s="38">
        <v>66226913</v>
      </c>
      <c r="H258" s="39"/>
    </row>
    <row r="259" spans="1:16" x14ac:dyDescent="0.25">
      <c r="A259" s="40" t="s">
        <v>38</v>
      </c>
      <c r="B259" s="40" t="s">
        <v>23</v>
      </c>
      <c r="C259" s="40">
        <v>216105861</v>
      </c>
      <c r="D259" s="40" t="s">
        <v>1452</v>
      </c>
      <c r="E259" s="38">
        <v>0</v>
      </c>
      <c r="F259" s="38">
        <v>1015586</v>
      </c>
      <c r="H259" s="39"/>
    </row>
    <row r="260" spans="1:16" x14ac:dyDescent="0.25">
      <c r="A260" s="40" t="s">
        <v>38</v>
      </c>
      <c r="B260" s="40" t="s">
        <v>23</v>
      </c>
      <c r="C260" s="40">
        <v>216105761</v>
      </c>
      <c r="D260" s="40" t="s">
        <v>1453</v>
      </c>
      <c r="E260" s="38">
        <v>0</v>
      </c>
      <c r="F260" s="38">
        <v>3138148</v>
      </c>
      <c r="H260" s="39"/>
    </row>
    <row r="261" spans="1:16" x14ac:dyDescent="0.25">
      <c r="A261" s="40" t="s">
        <v>38</v>
      </c>
      <c r="B261" s="40" t="s">
        <v>23</v>
      </c>
      <c r="C261" s="40">
        <v>213552835</v>
      </c>
      <c r="D261" s="40" t="s">
        <v>1454</v>
      </c>
      <c r="E261" s="38">
        <v>0</v>
      </c>
      <c r="F261" s="38">
        <v>3818676</v>
      </c>
      <c r="H261" s="39"/>
    </row>
    <row r="262" spans="1:16" x14ac:dyDescent="0.25">
      <c r="A262" s="40" t="s">
        <v>38</v>
      </c>
      <c r="B262" s="40" t="s">
        <v>23</v>
      </c>
      <c r="C262" s="40">
        <v>212076520</v>
      </c>
      <c r="D262" s="40" t="s">
        <v>1455</v>
      </c>
      <c r="E262" s="38">
        <v>0</v>
      </c>
      <c r="F262" s="38">
        <v>71654288</v>
      </c>
      <c r="H262" s="39"/>
    </row>
    <row r="263" spans="1:16" x14ac:dyDescent="0.25">
      <c r="A263" s="40" t="s">
        <v>38</v>
      </c>
      <c r="B263" s="40" t="s">
        <v>23</v>
      </c>
      <c r="C263" s="40">
        <v>213076130</v>
      </c>
      <c r="D263" s="40" t="s">
        <v>1416</v>
      </c>
      <c r="E263" s="38">
        <v>0</v>
      </c>
      <c r="F263" s="38">
        <v>11490603</v>
      </c>
      <c r="H263" s="39"/>
    </row>
    <row r="264" spans="1:16" x14ac:dyDescent="0.25">
      <c r="A264" s="40" t="s">
        <v>38</v>
      </c>
      <c r="B264" s="40" t="s">
        <v>23</v>
      </c>
      <c r="C264" s="40">
        <v>210715407</v>
      </c>
      <c r="D264" s="40" t="s">
        <v>1456</v>
      </c>
      <c r="E264" s="38">
        <v>0</v>
      </c>
      <c r="F264" s="38">
        <v>791000</v>
      </c>
      <c r="H264" s="39"/>
    </row>
    <row r="265" spans="1:16" x14ac:dyDescent="0.25">
      <c r="A265" s="40" t="s">
        <v>38</v>
      </c>
      <c r="B265" s="40" t="s">
        <v>23</v>
      </c>
      <c r="C265" s="40">
        <v>210150001</v>
      </c>
      <c r="D265" s="40" t="s">
        <v>1457</v>
      </c>
      <c r="E265" s="38">
        <v>0</v>
      </c>
      <c r="F265" s="38">
        <v>24670604</v>
      </c>
      <c r="H265" s="39"/>
    </row>
    <row r="266" spans="1:16" x14ac:dyDescent="0.25">
      <c r="A266" s="40" t="s">
        <v>38</v>
      </c>
      <c r="B266" s="40" t="s">
        <v>23</v>
      </c>
      <c r="C266" s="40">
        <v>118888000</v>
      </c>
      <c r="D266" s="40" t="s">
        <v>1348</v>
      </c>
      <c r="E266" s="38">
        <v>0</v>
      </c>
      <c r="F266" s="38">
        <v>4762500</v>
      </c>
      <c r="H266" s="39"/>
    </row>
    <row r="267" spans="1:16" x14ac:dyDescent="0.25">
      <c r="A267" s="40" t="s">
        <v>38</v>
      </c>
      <c r="B267" s="40" t="s">
        <v>23</v>
      </c>
      <c r="C267" s="40">
        <v>210111001</v>
      </c>
      <c r="D267" s="40" t="s">
        <v>1349</v>
      </c>
      <c r="E267" s="38">
        <v>0</v>
      </c>
      <c r="F267" s="38">
        <v>1318042000</v>
      </c>
      <c r="H267" s="39"/>
    </row>
    <row r="268" spans="1:16" x14ac:dyDescent="0.25">
      <c r="A268" s="40" t="s">
        <v>38</v>
      </c>
      <c r="B268" s="40" t="s">
        <v>23</v>
      </c>
      <c r="C268" s="40">
        <v>210191001</v>
      </c>
      <c r="D268" s="40" t="s">
        <v>1458</v>
      </c>
      <c r="E268" s="38">
        <v>0</v>
      </c>
      <c r="F268" s="38">
        <v>35286952</v>
      </c>
      <c r="H268" s="39"/>
    </row>
    <row r="269" spans="1:16" x14ac:dyDescent="0.25">
      <c r="A269" s="40" t="s">
        <v>38</v>
      </c>
      <c r="B269" s="40" t="s">
        <v>23</v>
      </c>
      <c r="C269" s="40">
        <v>217325473</v>
      </c>
      <c r="D269" s="40" t="s">
        <v>1459</v>
      </c>
      <c r="E269" s="38">
        <v>0</v>
      </c>
      <c r="F269" s="38">
        <v>51783000</v>
      </c>
      <c r="G269" s="29"/>
      <c r="H269" s="29"/>
      <c r="O269" s="4"/>
      <c r="P269" s="4"/>
    </row>
    <row r="270" spans="1:16" x14ac:dyDescent="0.25">
      <c r="A270" s="40" t="s">
        <v>41</v>
      </c>
      <c r="B270" s="40" t="s">
        <v>26</v>
      </c>
      <c r="C270" s="40">
        <v>12800000</v>
      </c>
      <c r="D270" s="40" t="s">
        <v>1395</v>
      </c>
      <c r="E270" s="38">
        <v>0</v>
      </c>
      <c r="F270" s="38">
        <v>5299330</v>
      </c>
      <c r="G270" s="29"/>
      <c r="H270" s="29"/>
      <c r="O270" s="4"/>
      <c r="P270" s="4"/>
    </row>
    <row r="271" spans="1:16" x14ac:dyDescent="0.25">
      <c r="A271" s="40" t="s">
        <v>41</v>
      </c>
      <c r="B271" s="40" t="s">
        <v>26</v>
      </c>
      <c r="C271" s="40">
        <v>826405000</v>
      </c>
      <c r="D271" s="40" t="s">
        <v>1460</v>
      </c>
      <c r="E271" s="38">
        <v>0</v>
      </c>
      <c r="F271" s="38">
        <v>17470441</v>
      </c>
      <c r="G271" s="29"/>
      <c r="H271" s="29"/>
      <c r="O271" s="4"/>
      <c r="P271" s="4"/>
    </row>
    <row r="272" spans="1:16" x14ac:dyDescent="0.25">
      <c r="A272" s="40" t="s">
        <v>41</v>
      </c>
      <c r="B272" s="40" t="s">
        <v>26</v>
      </c>
      <c r="C272" s="40">
        <v>827650000</v>
      </c>
      <c r="D272" s="40" t="s">
        <v>1461</v>
      </c>
      <c r="E272" s="38">
        <v>0</v>
      </c>
      <c r="F272" s="38">
        <v>106441</v>
      </c>
      <c r="G272" s="29"/>
      <c r="H272" s="29"/>
      <c r="O272" s="4"/>
      <c r="P272" s="4"/>
    </row>
    <row r="273" spans="1:16" x14ac:dyDescent="0.25">
      <c r="A273" s="40" t="s">
        <v>41</v>
      </c>
      <c r="B273" s="40" t="s">
        <v>26</v>
      </c>
      <c r="C273" s="40">
        <v>44800000</v>
      </c>
      <c r="D273" s="40" t="s">
        <v>1505</v>
      </c>
      <c r="E273" s="38">
        <v>0</v>
      </c>
      <c r="F273" s="38">
        <v>143400</v>
      </c>
      <c r="G273" s="29"/>
      <c r="H273" s="29"/>
      <c r="O273" s="4"/>
      <c r="P273" s="4"/>
    </row>
    <row r="274" spans="1:16" x14ac:dyDescent="0.25">
      <c r="A274" s="40" t="s">
        <v>41</v>
      </c>
      <c r="B274" s="40" t="s">
        <v>26</v>
      </c>
      <c r="C274" s="40">
        <v>825900000</v>
      </c>
      <c r="D274" s="40" t="s">
        <v>1462</v>
      </c>
      <c r="E274" s="38">
        <v>0</v>
      </c>
      <c r="F274" s="38">
        <v>35042236</v>
      </c>
      <c r="G274" s="29"/>
      <c r="H274" s="29"/>
      <c r="O274" s="4"/>
      <c r="P274" s="4"/>
    </row>
    <row r="275" spans="1:16" x14ac:dyDescent="0.25">
      <c r="A275" s="40" t="s">
        <v>41</v>
      </c>
      <c r="B275" s="40" t="s">
        <v>26</v>
      </c>
      <c r="C275" s="40">
        <v>20752000</v>
      </c>
      <c r="D275" s="40" t="s">
        <v>1506</v>
      </c>
      <c r="E275" s="38">
        <v>0</v>
      </c>
      <c r="F275" s="38">
        <v>114001</v>
      </c>
      <c r="G275" s="29"/>
      <c r="H275" s="29"/>
      <c r="O275" s="4"/>
      <c r="P275" s="4"/>
    </row>
    <row r="276" spans="1:16" x14ac:dyDescent="0.25">
      <c r="A276" s="40" t="s">
        <v>41</v>
      </c>
      <c r="B276" s="40" t="s">
        <v>26</v>
      </c>
      <c r="C276" s="40">
        <v>210111001</v>
      </c>
      <c r="D276" s="40" t="s">
        <v>1349</v>
      </c>
      <c r="E276" s="38">
        <v>0</v>
      </c>
      <c r="F276" s="38">
        <v>22094842</v>
      </c>
      <c r="G276" s="29"/>
      <c r="H276" s="29"/>
      <c r="O276" s="4"/>
      <c r="P276" s="4"/>
    </row>
    <row r="277" spans="1:16" x14ac:dyDescent="0.25">
      <c r="A277" s="40" t="s">
        <v>41</v>
      </c>
      <c r="B277" s="40" t="s">
        <v>26</v>
      </c>
      <c r="C277" s="40">
        <v>20900000</v>
      </c>
      <c r="D277" s="40" t="s">
        <v>1463</v>
      </c>
      <c r="E277" s="38">
        <v>0</v>
      </c>
      <c r="F277" s="38">
        <v>1747771</v>
      </c>
      <c r="G277" s="29"/>
      <c r="H277" s="29"/>
      <c r="O277" s="4"/>
      <c r="P277" s="4"/>
    </row>
    <row r="278" spans="1:16" x14ac:dyDescent="0.25">
      <c r="A278" s="40" t="s">
        <v>379</v>
      </c>
      <c r="B278" s="40" t="s">
        <v>1295</v>
      </c>
      <c r="C278" s="40">
        <v>210111001</v>
      </c>
      <c r="D278" s="40" t="s">
        <v>1349</v>
      </c>
      <c r="E278" s="38">
        <v>0</v>
      </c>
      <c r="F278" s="38">
        <v>4941000</v>
      </c>
      <c r="G278" s="29"/>
      <c r="H278" s="29"/>
      <c r="O278" s="4"/>
      <c r="P278" s="4"/>
    </row>
    <row r="279" spans="1:16" x14ac:dyDescent="0.25">
      <c r="A279" s="40" t="s">
        <v>379</v>
      </c>
      <c r="B279" s="40" t="s">
        <v>1295</v>
      </c>
      <c r="C279" s="40">
        <v>112525000</v>
      </c>
      <c r="D279" s="40" t="s">
        <v>1491</v>
      </c>
      <c r="E279" s="38">
        <v>0</v>
      </c>
      <c r="F279" s="38">
        <v>323200</v>
      </c>
      <c r="G279" s="29"/>
      <c r="H279" s="29"/>
      <c r="O279" s="4"/>
      <c r="P279" s="4"/>
    </row>
    <row r="280" spans="1:16" x14ac:dyDescent="0.25">
      <c r="A280" s="40" t="s">
        <v>379</v>
      </c>
      <c r="B280" s="40" t="s">
        <v>1295</v>
      </c>
      <c r="C280" s="40">
        <v>210191001</v>
      </c>
      <c r="D280" s="40" t="s">
        <v>1458</v>
      </c>
      <c r="E280" s="38">
        <v>0</v>
      </c>
      <c r="F280" s="38">
        <v>143000</v>
      </c>
      <c r="G280" s="29"/>
      <c r="H280" s="29"/>
      <c r="O280" s="4"/>
      <c r="P280" s="4"/>
    </row>
    <row r="281" spans="1:16" x14ac:dyDescent="0.25">
      <c r="A281" s="40" t="s">
        <v>379</v>
      </c>
      <c r="B281" s="40" t="s">
        <v>1295</v>
      </c>
      <c r="C281" s="40">
        <v>119191000</v>
      </c>
      <c r="D281" s="40" t="s">
        <v>1488</v>
      </c>
      <c r="E281" s="38">
        <v>0</v>
      </c>
      <c r="F281" s="38">
        <v>1253600</v>
      </c>
      <c r="G281" s="29"/>
      <c r="H281" s="29"/>
      <c r="O281" s="4"/>
      <c r="P281" s="4"/>
    </row>
    <row r="282" spans="1:16" x14ac:dyDescent="0.25">
      <c r="A282" s="40" t="s">
        <v>1341</v>
      </c>
      <c r="B282" s="40" t="s">
        <v>27</v>
      </c>
      <c r="C282" s="40">
        <v>110808000</v>
      </c>
      <c r="D282" s="40" t="s">
        <v>1363</v>
      </c>
      <c r="E282" s="38">
        <v>0</v>
      </c>
      <c r="F282" s="38">
        <v>1177033</v>
      </c>
      <c r="G282" s="29"/>
      <c r="H282" s="29"/>
      <c r="O282" s="4"/>
      <c r="P282" s="4"/>
    </row>
    <row r="283" spans="1:16" x14ac:dyDescent="0.25">
      <c r="A283" s="40" t="s">
        <v>386</v>
      </c>
      <c r="B283" s="40" t="s">
        <v>11</v>
      </c>
      <c r="C283" s="40">
        <v>825000000</v>
      </c>
      <c r="D283" s="40" t="s">
        <v>1394</v>
      </c>
      <c r="E283" s="38">
        <v>0</v>
      </c>
      <c r="F283" s="38">
        <v>123933565</v>
      </c>
      <c r="G283" s="29"/>
      <c r="H283" s="29"/>
      <c r="O283" s="4"/>
      <c r="P283" s="4"/>
    </row>
    <row r="284" spans="1:16" x14ac:dyDescent="0.25">
      <c r="A284" s="40" t="s">
        <v>1042</v>
      </c>
      <c r="B284" s="40" t="s">
        <v>16</v>
      </c>
      <c r="C284" s="40">
        <v>224911001</v>
      </c>
      <c r="D284" s="40" t="s">
        <v>1385</v>
      </c>
      <c r="E284" s="38">
        <v>0</v>
      </c>
      <c r="F284" s="38">
        <v>1320000</v>
      </c>
      <c r="G284" s="29"/>
      <c r="H284" s="29"/>
      <c r="O284" s="4"/>
      <c r="P284" s="4"/>
    </row>
    <row r="285" spans="1:16" x14ac:dyDescent="0.25">
      <c r="A285" s="40" t="s">
        <v>1014</v>
      </c>
      <c r="B285" s="40" t="s">
        <v>595</v>
      </c>
      <c r="C285" s="40">
        <v>69600000</v>
      </c>
      <c r="D285" s="40" t="s">
        <v>1464</v>
      </c>
      <c r="E285" s="38">
        <v>0</v>
      </c>
      <c r="F285" s="38">
        <v>623658</v>
      </c>
      <c r="G285" s="29"/>
      <c r="H285" s="29"/>
      <c r="O285" s="4"/>
      <c r="P285" s="4"/>
    </row>
    <row r="286" spans="1:16" x14ac:dyDescent="0.25">
      <c r="A286" s="40" t="s">
        <v>1014</v>
      </c>
      <c r="B286" s="40" t="s">
        <v>595</v>
      </c>
      <c r="C286" s="40">
        <v>44600000</v>
      </c>
      <c r="D286" s="40" t="s">
        <v>1389</v>
      </c>
      <c r="E286" s="38">
        <v>0</v>
      </c>
      <c r="F286" s="38">
        <v>79319268</v>
      </c>
      <c r="G286" s="29"/>
      <c r="H286" s="29"/>
      <c r="O286" s="4"/>
      <c r="P286" s="4"/>
    </row>
    <row r="287" spans="1:16" x14ac:dyDescent="0.25">
      <c r="A287" s="40" t="s">
        <v>596</v>
      </c>
      <c r="B287" s="40" t="s">
        <v>523</v>
      </c>
      <c r="C287" s="40">
        <v>825900000</v>
      </c>
      <c r="D287" s="40" t="s">
        <v>1462</v>
      </c>
      <c r="E287" s="38">
        <v>0</v>
      </c>
      <c r="F287" s="38">
        <v>1490059</v>
      </c>
      <c r="G287" s="29"/>
      <c r="H287" s="29"/>
      <c r="O287" s="4"/>
      <c r="P287" s="4"/>
    </row>
    <row r="288" spans="1:16" x14ac:dyDescent="0.25">
      <c r="A288" s="40" t="s">
        <v>596</v>
      </c>
      <c r="B288" s="40" t="s">
        <v>523</v>
      </c>
      <c r="C288" s="40">
        <v>128868000</v>
      </c>
      <c r="D288" s="40" t="s">
        <v>1386</v>
      </c>
      <c r="E288" s="38">
        <v>0</v>
      </c>
      <c r="F288" s="38">
        <v>677695</v>
      </c>
      <c r="G288" s="29"/>
      <c r="H288" s="29"/>
      <c r="O288" s="4"/>
      <c r="P288" s="4"/>
    </row>
    <row r="289" spans="1:16" x14ac:dyDescent="0.25">
      <c r="A289" s="40" t="s">
        <v>596</v>
      </c>
      <c r="B289" s="40" t="s">
        <v>523</v>
      </c>
      <c r="C289" s="40">
        <v>120676000</v>
      </c>
      <c r="D289" s="40" t="s">
        <v>1367</v>
      </c>
      <c r="E289" s="38">
        <v>0</v>
      </c>
      <c r="F289" s="38">
        <v>1463616</v>
      </c>
      <c r="G289" s="29"/>
      <c r="H289" s="29"/>
      <c r="O289" s="4"/>
      <c r="P289" s="4"/>
    </row>
    <row r="290" spans="1:16" x14ac:dyDescent="0.25">
      <c r="A290" s="40" t="s">
        <v>596</v>
      </c>
      <c r="B290" s="40" t="s">
        <v>523</v>
      </c>
      <c r="C290" s="40">
        <v>120205000</v>
      </c>
      <c r="D290" s="40" t="s">
        <v>1437</v>
      </c>
      <c r="E290" s="38">
        <v>0</v>
      </c>
      <c r="F290" s="38">
        <v>15935158</v>
      </c>
      <c r="G290" s="29"/>
      <c r="H290" s="29"/>
      <c r="O290" s="4"/>
      <c r="P290" s="4"/>
    </row>
    <row r="291" spans="1:16" x14ac:dyDescent="0.25">
      <c r="A291" s="40" t="s">
        <v>596</v>
      </c>
      <c r="B291" s="40" t="s">
        <v>523</v>
      </c>
      <c r="C291" s="40">
        <v>126276000</v>
      </c>
      <c r="D291" s="40" t="s">
        <v>1371</v>
      </c>
      <c r="E291" s="38">
        <v>0</v>
      </c>
      <c r="F291" s="38">
        <v>467268</v>
      </c>
      <c r="G291" s="29"/>
      <c r="H291" s="29"/>
      <c r="O291" s="4"/>
      <c r="P291" s="4"/>
    </row>
    <row r="292" spans="1:16" x14ac:dyDescent="0.25">
      <c r="A292" s="40" t="s">
        <v>596</v>
      </c>
      <c r="B292" s="40" t="s">
        <v>523</v>
      </c>
      <c r="C292" s="40">
        <v>27615000</v>
      </c>
      <c r="D292" s="40" t="s">
        <v>1438</v>
      </c>
      <c r="E292" s="38">
        <v>0</v>
      </c>
      <c r="F292" s="38">
        <v>5993991</v>
      </c>
      <c r="G292" s="29"/>
      <c r="H292" s="29"/>
      <c r="O292" s="4"/>
      <c r="P292" s="4"/>
    </row>
    <row r="293" spans="1:16" x14ac:dyDescent="0.25">
      <c r="D293" s="27"/>
      <c r="E293" s="29"/>
    </row>
    <row r="294" spans="1:16" x14ac:dyDescent="0.25">
      <c r="D294" s="27"/>
      <c r="E294" s="29"/>
    </row>
    <row r="295" spans="1:16" x14ac:dyDescent="0.25">
      <c r="D295" s="27"/>
      <c r="E295" s="29"/>
    </row>
    <row r="296" spans="1:16" x14ac:dyDescent="0.25">
      <c r="D296" s="27"/>
      <c r="E296" s="29"/>
    </row>
    <row r="297" spans="1:16" x14ac:dyDescent="0.25">
      <c r="D297" s="27"/>
      <c r="E297" s="29"/>
    </row>
    <row r="298" spans="1:16" x14ac:dyDescent="0.25">
      <c r="D298" s="27"/>
      <c r="E298" s="29"/>
    </row>
    <row r="299" spans="1:16" x14ac:dyDescent="0.25">
      <c r="D299" s="27"/>
      <c r="E299" s="29"/>
    </row>
    <row r="300" spans="1:16" x14ac:dyDescent="0.25">
      <c r="D300" s="27"/>
      <c r="E300" s="29"/>
    </row>
    <row r="301" spans="1:16" x14ac:dyDescent="0.25">
      <c r="D301" s="27"/>
      <c r="E301" s="29"/>
    </row>
    <row r="302" spans="1:16" x14ac:dyDescent="0.25">
      <c r="D302" s="27"/>
      <c r="E302" s="29"/>
    </row>
    <row r="303" spans="1:16" x14ac:dyDescent="0.25">
      <c r="D303" s="27"/>
      <c r="E303" s="29"/>
    </row>
    <row r="304" spans="1:16" x14ac:dyDescent="0.25">
      <c r="D304" s="27"/>
      <c r="E304" s="29"/>
    </row>
    <row r="305" spans="4:5" x14ac:dyDescent="0.25">
      <c r="D305" s="27"/>
      <c r="E305" s="29"/>
    </row>
    <row r="306" spans="4:5" x14ac:dyDescent="0.25">
      <c r="D306" s="27"/>
      <c r="E306" s="29"/>
    </row>
    <row r="307" spans="4:5" x14ac:dyDescent="0.25">
      <c r="D307" s="27"/>
      <c r="E307" s="29"/>
    </row>
    <row r="308" spans="4:5" x14ac:dyDescent="0.25">
      <c r="D308" s="27"/>
      <c r="E308" s="29"/>
    </row>
    <row r="309" spans="4:5" x14ac:dyDescent="0.25">
      <c r="D309" s="27"/>
      <c r="E309" s="29"/>
    </row>
    <row r="310" spans="4:5" x14ac:dyDescent="0.25">
      <c r="D310" s="27"/>
      <c r="E310" s="29"/>
    </row>
    <row r="311" spans="4:5" x14ac:dyDescent="0.25">
      <c r="D311" s="27"/>
      <c r="E311" s="29"/>
    </row>
    <row r="312" spans="4:5" x14ac:dyDescent="0.25">
      <c r="D312" s="27"/>
      <c r="E312" s="29"/>
    </row>
    <row r="313" spans="4:5" x14ac:dyDescent="0.25">
      <c r="D313" s="27"/>
      <c r="E313" s="29"/>
    </row>
    <row r="314" spans="4:5" x14ac:dyDescent="0.25">
      <c r="D314" s="27"/>
      <c r="E314" s="29"/>
    </row>
    <row r="315" spans="4:5" x14ac:dyDescent="0.25">
      <c r="D315" s="27"/>
      <c r="E315" s="29"/>
    </row>
    <row r="316" spans="4:5" x14ac:dyDescent="0.25">
      <c r="D316" s="27"/>
      <c r="E316" s="29"/>
    </row>
    <row r="317" spans="4:5" x14ac:dyDescent="0.25">
      <c r="D317" s="27"/>
      <c r="E317" s="29"/>
    </row>
    <row r="318" spans="4:5" x14ac:dyDescent="0.25">
      <c r="D318" s="27"/>
      <c r="E318" s="29"/>
    </row>
    <row r="319" spans="4:5" x14ac:dyDescent="0.25">
      <c r="D319" s="27"/>
      <c r="E319" s="29"/>
    </row>
    <row r="320" spans="4:5" x14ac:dyDescent="0.25">
      <c r="D320" s="27"/>
      <c r="E320" s="29"/>
    </row>
    <row r="321" spans="4:5" x14ac:dyDescent="0.25">
      <c r="D321" s="27"/>
      <c r="E321" s="29"/>
    </row>
    <row r="322" spans="4:5" x14ac:dyDescent="0.25">
      <c r="D322" s="27"/>
      <c r="E322" s="29"/>
    </row>
    <row r="323" spans="4:5" x14ac:dyDescent="0.25">
      <c r="D323" s="27"/>
      <c r="E323" s="29"/>
    </row>
    <row r="324" spans="4:5" x14ac:dyDescent="0.25">
      <c r="D324" s="27"/>
      <c r="E324" s="29"/>
    </row>
    <row r="325" spans="4:5" x14ac:dyDescent="0.25">
      <c r="D325" s="27"/>
      <c r="E325" s="29"/>
    </row>
    <row r="326" spans="4:5" x14ac:dyDescent="0.25">
      <c r="D326" s="27"/>
      <c r="E326" s="29"/>
    </row>
    <row r="327" spans="4:5" x14ac:dyDescent="0.25">
      <c r="D327" s="27"/>
      <c r="E327" s="29"/>
    </row>
    <row r="328" spans="4:5" x14ac:dyDescent="0.25">
      <c r="D328" s="27"/>
      <c r="E328" s="29"/>
    </row>
    <row r="329" spans="4:5" x14ac:dyDescent="0.25">
      <c r="D329" s="27"/>
      <c r="E329" s="29"/>
    </row>
    <row r="330" spans="4:5" x14ac:dyDescent="0.25">
      <c r="D330" s="27"/>
      <c r="E330" s="29"/>
    </row>
    <row r="331" spans="4:5" x14ac:dyDescent="0.25">
      <c r="D331" s="27"/>
      <c r="E331" s="29"/>
    </row>
    <row r="332" spans="4:5" x14ac:dyDescent="0.25">
      <c r="D332" s="27"/>
      <c r="E332" s="29"/>
    </row>
    <row r="333" spans="4:5" x14ac:dyDescent="0.25">
      <c r="D333" s="27"/>
      <c r="E333" s="29"/>
    </row>
    <row r="334" spans="4:5" x14ac:dyDescent="0.25">
      <c r="D334" s="27"/>
      <c r="E334" s="29"/>
    </row>
    <row r="335" spans="4:5" x14ac:dyDescent="0.25">
      <c r="D335" s="27"/>
      <c r="E335" s="29"/>
    </row>
    <row r="336" spans="4:5" x14ac:dyDescent="0.25">
      <c r="D336" s="27"/>
      <c r="E336" s="29"/>
    </row>
    <row r="337" spans="4:5" x14ac:dyDescent="0.25">
      <c r="D337" s="27"/>
      <c r="E337" s="29"/>
    </row>
    <row r="338" spans="4:5" x14ac:dyDescent="0.25">
      <c r="D338" s="27"/>
      <c r="E338" s="29"/>
    </row>
    <row r="339" spans="4:5" x14ac:dyDescent="0.25">
      <c r="D339" s="27"/>
      <c r="E339" s="29"/>
    </row>
    <row r="340" spans="4:5" x14ac:dyDescent="0.25">
      <c r="D340" s="27"/>
      <c r="E340" s="29"/>
    </row>
    <row r="341" spans="4:5" x14ac:dyDescent="0.25">
      <c r="D341" s="27"/>
      <c r="E341" s="29"/>
    </row>
    <row r="342" spans="4:5" x14ac:dyDescent="0.25">
      <c r="D342" s="27"/>
      <c r="E342" s="29"/>
    </row>
    <row r="343" spans="4:5" x14ac:dyDescent="0.25">
      <c r="D343" s="27"/>
      <c r="E343" s="29"/>
    </row>
    <row r="344" spans="4:5" x14ac:dyDescent="0.25">
      <c r="D344" s="27"/>
      <c r="E344" s="29"/>
    </row>
    <row r="345" spans="4:5" x14ac:dyDescent="0.25">
      <c r="D345" s="27"/>
      <c r="E345" s="29"/>
    </row>
    <row r="346" spans="4:5" x14ac:dyDescent="0.25">
      <c r="D346" s="27"/>
      <c r="E346" s="29"/>
    </row>
    <row r="347" spans="4:5" x14ac:dyDescent="0.25">
      <c r="D347" s="27"/>
      <c r="E347" s="29"/>
    </row>
    <row r="348" spans="4:5" x14ac:dyDescent="0.25">
      <c r="D348" s="27"/>
      <c r="E348" s="29"/>
    </row>
    <row r="349" spans="4:5" x14ac:dyDescent="0.25">
      <c r="D349" s="27"/>
      <c r="E349" s="29"/>
    </row>
    <row r="350" spans="4:5" x14ac:dyDescent="0.25">
      <c r="D350" s="27"/>
      <c r="E350" s="29"/>
    </row>
    <row r="351" spans="4:5" x14ac:dyDescent="0.25">
      <c r="D351" s="27"/>
      <c r="E351" s="29"/>
    </row>
    <row r="352" spans="4:5" x14ac:dyDescent="0.25">
      <c r="D352" s="27"/>
      <c r="E352" s="29"/>
    </row>
    <row r="353" spans="4:5" x14ac:dyDescent="0.25">
      <c r="D353" s="27"/>
      <c r="E353" s="29"/>
    </row>
    <row r="354" spans="4:5" x14ac:dyDescent="0.25">
      <c r="D354" s="27"/>
      <c r="E354" s="29"/>
    </row>
    <row r="355" spans="4:5" x14ac:dyDescent="0.25">
      <c r="D355" s="27"/>
      <c r="E355" s="29"/>
    </row>
    <row r="356" spans="4:5" x14ac:dyDescent="0.25">
      <c r="D356" s="27"/>
      <c r="E356" s="29"/>
    </row>
    <row r="357" spans="4:5" x14ac:dyDescent="0.25">
      <c r="D357" s="27"/>
      <c r="E357" s="29"/>
    </row>
    <row r="358" spans="4:5" x14ac:dyDescent="0.25">
      <c r="D358" s="27"/>
      <c r="E358" s="29"/>
    </row>
    <row r="359" spans="4:5" x14ac:dyDescent="0.25">
      <c r="D359" s="27"/>
      <c r="E359" s="29"/>
    </row>
    <row r="360" spans="4:5" x14ac:dyDescent="0.25">
      <c r="D360" s="27"/>
      <c r="E360" s="29"/>
    </row>
    <row r="361" spans="4:5" x14ac:dyDescent="0.25">
      <c r="D361" s="27"/>
      <c r="E361" s="29"/>
    </row>
    <row r="362" spans="4:5" x14ac:dyDescent="0.25">
      <c r="D362" s="27"/>
      <c r="E362" s="29"/>
    </row>
    <row r="363" spans="4:5" x14ac:dyDescent="0.25">
      <c r="D363" s="27"/>
      <c r="E363" s="29"/>
    </row>
    <row r="364" spans="4:5" x14ac:dyDescent="0.25">
      <c r="D364" s="27"/>
      <c r="E364" s="29"/>
    </row>
    <row r="365" spans="4:5" x14ac:dyDescent="0.25">
      <c r="D365" s="27"/>
      <c r="E365" s="29"/>
    </row>
    <row r="366" spans="4:5" x14ac:dyDescent="0.25">
      <c r="D366" s="27"/>
      <c r="E366" s="29"/>
    </row>
    <row r="367" spans="4:5" x14ac:dyDescent="0.25">
      <c r="D367" s="27"/>
      <c r="E367" s="29"/>
    </row>
    <row r="368" spans="4:5" x14ac:dyDescent="0.25">
      <c r="D368" s="27"/>
      <c r="E368" s="29"/>
    </row>
    <row r="369" spans="4:5" x14ac:dyDescent="0.25">
      <c r="D369" s="27"/>
      <c r="E369" s="29"/>
    </row>
    <row r="370" spans="4:5" x14ac:dyDescent="0.25">
      <c r="D370" s="27"/>
      <c r="E370" s="29"/>
    </row>
    <row r="371" spans="4:5" x14ac:dyDescent="0.25">
      <c r="D371" s="27"/>
      <c r="E371" s="29"/>
    </row>
    <row r="372" spans="4:5" x14ac:dyDescent="0.25">
      <c r="D372" s="27"/>
      <c r="E372" s="29"/>
    </row>
    <row r="373" spans="4:5" x14ac:dyDescent="0.25">
      <c r="D373" s="27"/>
      <c r="E373" s="29"/>
    </row>
    <row r="374" spans="4:5" x14ac:dyDescent="0.25">
      <c r="D374" s="27"/>
      <c r="E374" s="29"/>
    </row>
    <row r="375" spans="4:5" x14ac:dyDescent="0.25">
      <c r="D375" s="27"/>
      <c r="E375" s="29"/>
    </row>
    <row r="376" spans="4:5" x14ac:dyDescent="0.25">
      <c r="D376" s="27"/>
      <c r="E376" s="29"/>
    </row>
    <row r="377" spans="4:5" x14ac:dyDescent="0.25">
      <c r="D377" s="27"/>
      <c r="E377" s="29"/>
    </row>
    <row r="378" spans="4:5" x14ac:dyDescent="0.25">
      <c r="D378" s="27"/>
      <c r="E378" s="29"/>
    </row>
    <row r="379" spans="4:5" x14ac:dyDescent="0.25">
      <c r="D379" s="27"/>
      <c r="E379" s="29"/>
    </row>
    <row r="380" spans="4:5" x14ac:dyDescent="0.25">
      <c r="D380" s="27"/>
      <c r="E380" s="29"/>
    </row>
    <row r="381" spans="4:5" x14ac:dyDescent="0.25">
      <c r="D381" s="27"/>
      <c r="E381" s="29"/>
    </row>
    <row r="382" spans="4:5" x14ac:dyDescent="0.25">
      <c r="D382" s="27"/>
      <c r="E382" s="29"/>
    </row>
    <row r="383" spans="4:5" x14ac:dyDescent="0.25">
      <c r="D383" s="27"/>
      <c r="E383" s="29"/>
    </row>
    <row r="384" spans="4:5" x14ac:dyDescent="0.25">
      <c r="D384" s="27"/>
      <c r="E384" s="29"/>
    </row>
    <row r="385" spans="4:5" x14ac:dyDescent="0.25">
      <c r="D385" s="27"/>
      <c r="E385" s="29"/>
    </row>
    <row r="386" spans="4:5" x14ac:dyDescent="0.25">
      <c r="D386" s="27"/>
      <c r="E386" s="29"/>
    </row>
    <row r="387" spans="4:5" x14ac:dyDescent="0.25">
      <c r="D387" s="27"/>
      <c r="E387" s="29"/>
    </row>
    <row r="388" spans="4:5" x14ac:dyDescent="0.25">
      <c r="D388" s="27"/>
      <c r="E388" s="29"/>
    </row>
    <row r="389" spans="4:5" x14ac:dyDescent="0.25">
      <c r="D389" s="27"/>
      <c r="E389" s="29"/>
    </row>
    <row r="390" spans="4:5" x14ac:dyDescent="0.25">
      <c r="D390" s="27"/>
      <c r="E390" s="29"/>
    </row>
    <row r="391" spans="4:5" x14ac:dyDescent="0.25">
      <c r="D391" s="27"/>
      <c r="E391" s="29"/>
    </row>
    <row r="392" spans="4:5" x14ac:dyDescent="0.25">
      <c r="D392" s="27"/>
      <c r="E392" s="29"/>
    </row>
    <row r="393" spans="4:5" x14ac:dyDescent="0.25">
      <c r="D393" s="27"/>
      <c r="E393" s="29"/>
    </row>
    <row r="394" spans="4:5" x14ac:dyDescent="0.25">
      <c r="D394" s="27"/>
      <c r="E394" s="29"/>
    </row>
    <row r="395" spans="4:5" x14ac:dyDescent="0.25">
      <c r="D395" s="27"/>
      <c r="E395" s="29"/>
    </row>
    <row r="396" spans="4:5" x14ac:dyDescent="0.25">
      <c r="D396" s="27"/>
      <c r="E396" s="29"/>
    </row>
    <row r="397" spans="4:5" x14ac:dyDescent="0.25">
      <c r="D397" s="27"/>
      <c r="E397" s="29"/>
    </row>
    <row r="398" spans="4:5" x14ac:dyDescent="0.25">
      <c r="D398" s="27"/>
      <c r="E398" s="29"/>
    </row>
    <row r="399" spans="4:5" x14ac:dyDescent="0.25">
      <c r="D399" s="27"/>
      <c r="E399" s="29"/>
    </row>
    <row r="400" spans="4:5" x14ac:dyDescent="0.25">
      <c r="D400" s="27"/>
      <c r="E400" s="29"/>
    </row>
    <row r="401" spans="4:5" x14ac:dyDescent="0.25">
      <c r="D401" s="27"/>
      <c r="E401" s="29"/>
    </row>
    <row r="402" spans="4:5" x14ac:dyDescent="0.25">
      <c r="D402" s="27"/>
      <c r="E402" s="29"/>
    </row>
    <row r="403" spans="4:5" x14ac:dyDescent="0.25">
      <c r="D403" s="27"/>
      <c r="E403" s="29"/>
    </row>
    <row r="404" spans="4:5" x14ac:dyDescent="0.25">
      <c r="D404" s="27"/>
      <c r="E404" s="29"/>
    </row>
    <row r="405" spans="4:5" x14ac:dyDescent="0.25">
      <c r="D405" s="27"/>
      <c r="E405" s="29"/>
    </row>
    <row r="406" spans="4:5" x14ac:dyDescent="0.25">
      <c r="D406" s="27"/>
      <c r="E406" s="29"/>
    </row>
    <row r="407" spans="4:5" x14ac:dyDescent="0.25">
      <c r="D407" s="27"/>
      <c r="E407" s="29"/>
    </row>
    <row r="408" spans="4:5" x14ac:dyDescent="0.25">
      <c r="D408" s="27"/>
      <c r="E408" s="29"/>
    </row>
    <row r="409" spans="4:5" x14ac:dyDescent="0.25">
      <c r="D409" s="27"/>
      <c r="E409" s="29"/>
    </row>
    <row r="410" spans="4:5" x14ac:dyDescent="0.25">
      <c r="D410" s="27"/>
      <c r="E410" s="29"/>
    </row>
    <row r="411" spans="4:5" x14ac:dyDescent="0.25">
      <c r="D411" s="27"/>
      <c r="E411" s="29"/>
    </row>
    <row r="412" spans="4:5" x14ac:dyDescent="0.25">
      <c r="D412" s="27"/>
      <c r="E412" s="29"/>
    </row>
    <row r="413" spans="4:5" x14ac:dyDescent="0.25">
      <c r="D413" s="27"/>
      <c r="E413" s="29"/>
    </row>
    <row r="414" spans="4:5" x14ac:dyDescent="0.25">
      <c r="D414" s="27"/>
      <c r="E414" s="29"/>
    </row>
    <row r="415" spans="4:5" x14ac:dyDescent="0.25">
      <c r="D415" s="27"/>
      <c r="E415" s="29"/>
    </row>
    <row r="416" spans="4:5" x14ac:dyDescent="0.25">
      <c r="D416" s="27"/>
      <c r="E416" s="29"/>
    </row>
    <row r="417" spans="4:5" x14ac:dyDescent="0.25">
      <c r="D417" s="27"/>
      <c r="E417" s="29"/>
    </row>
    <row r="418" spans="4:5" x14ac:dyDescent="0.25">
      <c r="D418" s="27"/>
      <c r="E418" s="29"/>
    </row>
    <row r="419" spans="4:5" x14ac:dyDescent="0.25">
      <c r="D419" s="27"/>
      <c r="E419" s="29"/>
    </row>
    <row r="420" spans="4:5" x14ac:dyDescent="0.25">
      <c r="D420" s="27"/>
      <c r="E420" s="29"/>
    </row>
    <row r="421" spans="4:5" x14ac:dyDescent="0.25">
      <c r="D421" s="27"/>
      <c r="E421" s="29"/>
    </row>
    <row r="422" spans="4:5" x14ac:dyDescent="0.25">
      <c r="D422" s="27"/>
      <c r="E422" s="29"/>
    </row>
    <row r="423" spans="4:5" x14ac:dyDescent="0.25">
      <c r="D423" s="27"/>
      <c r="E423" s="29"/>
    </row>
    <row r="424" spans="4:5" x14ac:dyDescent="0.25">
      <c r="D424" s="27"/>
      <c r="E424" s="29"/>
    </row>
    <row r="425" spans="4:5" x14ac:dyDescent="0.25">
      <c r="D425" s="27"/>
      <c r="E425" s="29"/>
    </row>
    <row r="426" spans="4:5" x14ac:dyDescent="0.25">
      <c r="D426" s="27"/>
      <c r="E426" s="29"/>
    </row>
    <row r="427" spans="4:5" x14ac:dyDescent="0.25">
      <c r="D427" s="27"/>
      <c r="E427" s="29"/>
    </row>
    <row r="428" spans="4:5" x14ac:dyDescent="0.25">
      <c r="D428" s="27"/>
      <c r="E428" s="29"/>
    </row>
    <row r="429" spans="4:5" x14ac:dyDescent="0.25">
      <c r="D429" s="27"/>
      <c r="E429" s="29"/>
    </row>
    <row r="430" spans="4:5" x14ac:dyDescent="0.25">
      <c r="D430" s="27"/>
      <c r="E430" s="29"/>
    </row>
    <row r="431" spans="4:5" x14ac:dyDescent="0.25">
      <c r="D431" s="27"/>
      <c r="E431" s="29"/>
    </row>
    <row r="432" spans="4:5" x14ac:dyDescent="0.25">
      <c r="D432" s="27"/>
      <c r="E432" s="29"/>
    </row>
    <row r="433" spans="4:5" x14ac:dyDescent="0.25">
      <c r="D433" s="27"/>
      <c r="E433" s="29"/>
    </row>
    <row r="434" spans="4:5" x14ac:dyDescent="0.25">
      <c r="D434" s="27"/>
      <c r="E434" s="29"/>
    </row>
    <row r="435" spans="4:5" x14ac:dyDescent="0.25">
      <c r="D435" s="27"/>
      <c r="E435" s="29"/>
    </row>
    <row r="436" spans="4:5" x14ac:dyDescent="0.25">
      <c r="D436" s="27"/>
      <c r="E436" s="29"/>
    </row>
    <row r="437" spans="4:5" x14ac:dyDescent="0.25">
      <c r="D437" s="27"/>
      <c r="E437" s="29"/>
    </row>
    <row r="438" spans="4:5" x14ac:dyDescent="0.25">
      <c r="D438" s="27"/>
      <c r="E438" s="29"/>
    </row>
    <row r="439" spans="4:5" x14ac:dyDescent="0.25">
      <c r="D439" s="27"/>
      <c r="E439" s="29"/>
    </row>
    <row r="440" spans="4:5" x14ac:dyDescent="0.25">
      <c r="D440" s="27"/>
      <c r="E440" s="29"/>
    </row>
    <row r="441" spans="4:5" x14ac:dyDescent="0.25">
      <c r="D441" s="27"/>
      <c r="E441" s="29"/>
    </row>
    <row r="442" spans="4:5" x14ac:dyDescent="0.25">
      <c r="D442" s="27"/>
      <c r="E442" s="29"/>
    </row>
    <row r="443" spans="4:5" x14ac:dyDescent="0.25">
      <c r="D443" s="27"/>
      <c r="E443" s="29"/>
    </row>
    <row r="444" spans="4:5" x14ac:dyDescent="0.25">
      <c r="D444" s="27"/>
      <c r="E444" s="29"/>
    </row>
    <row r="445" spans="4:5" x14ac:dyDescent="0.25">
      <c r="D445" s="27"/>
      <c r="E445" s="29"/>
    </row>
    <row r="446" spans="4:5" x14ac:dyDescent="0.25">
      <c r="D446" s="27"/>
      <c r="E446" s="29"/>
    </row>
    <row r="447" spans="4:5" x14ac:dyDescent="0.25">
      <c r="D447" s="27"/>
      <c r="E447" s="29"/>
    </row>
    <row r="448" spans="4:5" x14ac:dyDescent="0.25">
      <c r="D448" s="27"/>
      <c r="E448" s="29"/>
    </row>
    <row r="449" spans="4:5" x14ac:dyDescent="0.25">
      <c r="D449" s="27"/>
      <c r="E449" s="29"/>
    </row>
    <row r="450" spans="4:5" x14ac:dyDescent="0.25">
      <c r="D450" s="27"/>
      <c r="E450" s="29"/>
    </row>
    <row r="451" spans="4:5" x14ac:dyDescent="0.25">
      <c r="D451" s="27"/>
      <c r="E451" s="29"/>
    </row>
    <row r="452" spans="4:5" x14ac:dyDescent="0.25">
      <c r="D452" s="27"/>
      <c r="E452" s="29"/>
    </row>
    <row r="453" spans="4:5" x14ac:dyDescent="0.25">
      <c r="D453" s="27"/>
      <c r="E453" s="29"/>
    </row>
    <row r="454" spans="4:5" x14ac:dyDescent="0.25">
      <c r="D454" s="27"/>
      <c r="E454" s="29"/>
    </row>
    <row r="455" spans="4:5" x14ac:dyDescent="0.25">
      <c r="D455" s="27"/>
      <c r="E455" s="29"/>
    </row>
    <row r="456" spans="4:5" x14ac:dyDescent="0.25">
      <c r="D456" s="27"/>
      <c r="E456" s="29"/>
    </row>
    <row r="457" spans="4:5" x14ac:dyDescent="0.25">
      <c r="D457" s="27"/>
      <c r="E457" s="29"/>
    </row>
    <row r="458" spans="4:5" x14ac:dyDescent="0.25">
      <c r="D458" s="27"/>
      <c r="E458" s="29"/>
    </row>
    <row r="459" spans="4:5" x14ac:dyDescent="0.25">
      <c r="D459" s="27"/>
      <c r="E459" s="29"/>
    </row>
    <row r="460" spans="4:5" x14ac:dyDescent="0.25">
      <c r="D460" s="27"/>
      <c r="E460" s="29"/>
    </row>
    <row r="461" spans="4:5" x14ac:dyDescent="0.25">
      <c r="D461" s="27"/>
      <c r="E461" s="29"/>
    </row>
    <row r="462" spans="4:5" x14ac:dyDescent="0.25">
      <c r="D462" s="27"/>
      <c r="E462" s="29"/>
    </row>
    <row r="463" spans="4:5" x14ac:dyDescent="0.25">
      <c r="D463" s="27"/>
      <c r="E463" s="29"/>
    </row>
    <row r="464" spans="4:5" x14ac:dyDescent="0.25">
      <c r="D464" s="27"/>
      <c r="E464" s="29"/>
    </row>
    <row r="465" spans="4:5" x14ac:dyDescent="0.25">
      <c r="D465" s="27"/>
      <c r="E465" s="29"/>
    </row>
    <row r="466" spans="4:5" x14ac:dyDescent="0.25">
      <c r="D466" s="27"/>
      <c r="E466" s="29"/>
    </row>
    <row r="467" spans="4:5" x14ac:dyDescent="0.25">
      <c r="D467" s="27"/>
      <c r="E467" s="29"/>
    </row>
    <row r="468" spans="4:5" x14ac:dyDescent="0.25">
      <c r="D468" s="27"/>
      <c r="E468" s="29"/>
    </row>
    <row r="469" spans="4:5" x14ac:dyDescent="0.25">
      <c r="D469" s="27"/>
      <c r="E469" s="29"/>
    </row>
    <row r="470" spans="4:5" x14ac:dyDescent="0.25">
      <c r="D470" s="27"/>
      <c r="E470" s="29"/>
    </row>
    <row r="471" spans="4:5" x14ac:dyDescent="0.25">
      <c r="D471" s="27"/>
      <c r="E471" s="29"/>
    </row>
    <row r="472" spans="4:5" x14ac:dyDescent="0.25">
      <c r="D472" s="27"/>
      <c r="E472" s="29"/>
    </row>
    <row r="473" spans="4:5" x14ac:dyDescent="0.25">
      <c r="D473" s="27"/>
      <c r="E473" s="29"/>
    </row>
    <row r="474" spans="4:5" x14ac:dyDescent="0.25">
      <c r="D474" s="27"/>
      <c r="E474" s="29"/>
    </row>
    <row r="475" spans="4:5" x14ac:dyDescent="0.25">
      <c r="D475" s="27"/>
      <c r="E475" s="29"/>
    </row>
    <row r="476" spans="4:5" x14ac:dyDescent="0.25">
      <c r="D476" s="27"/>
      <c r="E476" s="29"/>
    </row>
    <row r="477" spans="4:5" x14ac:dyDescent="0.25">
      <c r="D477" s="27"/>
      <c r="E477" s="29"/>
    </row>
    <row r="478" spans="4:5" x14ac:dyDescent="0.25">
      <c r="D478" s="27"/>
      <c r="E478" s="29"/>
    </row>
    <row r="479" spans="4:5" x14ac:dyDescent="0.25">
      <c r="D479" s="27"/>
      <c r="E479" s="29"/>
    </row>
    <row r="480" spans="4:5" x14ac:dyDescent="0.25">
      <c r="D480" s="27"/>
      <c r="E480" s="29"/>
    </row>
    <row r="481" spans="4:5" x14ac:dyDescent="0.25">
      <c r="D481" s="27"/>
      <c r="E481" s="29"/>
    </row>
    <row r="482" spans="4:5" x14ac:dyDescent="0.25">
      <c r="D482" s="27"/>
      <c r="E482" s="29"/>
    </row>
    <row r="483" spans="4:5" x14ac:dyDescent="0.25">
      <c r="D483" s="27"/>
      <c r="E483" s="29"/>
    </row>
    <row r="484" spans="4:5" x14ac:dyDescent="0.25">
      <c r="D484" s="27"/>
      <c r="E484" s="29"/>
    </row>
    <row r="485" spans="4:5" x14ac:dyDescent="0.25">
      <c r="D485" s="27"/>
      <c r="E485" s="29"/>
    </row>
    <row r="486" spans="4:5" x14ac:dyDescent="0.25">
      <c r="D486" s="27"/>
      <c r="E486" s="29"/>
    </row>
    <row r="487" spans="4:5" x14ac:dyDescent="0.25">
      <c r="D487" s="27"/>
      <c r="E487" s="29"/>
    </row>
    <row r="488" spans="4:5" x14ac:dyDescent="0.25">
      <c r="D488" s="27"/>
      <c r="E488" s="29"/>
    </row>
    <row r="489" spans="4:5" x14ac:dyDescent="0.25">
      <c r="D489" s="27"/>
      <c r="E489" s="29"/>
    </row>
    <row r="490" spans="4:5" x14ac:dyDescent="0.25">
      <c r="D490" s="27"/>
      <c r="E490" s="29"/>
    </row>
    <row r="491" spans="4:5" x14ac:dyDescent="0.25">
      <c r="D491" s="27"/>
      <c r="E491" s="29"/>
    </row>
    <row r="492" spans="4:5" x14ac:dyDescent="0.25">
      <c r="D492" s="27"/>
      <c r="E492" s="29"/>
    </row>
    <row r="493" spans="4:5" x14ac:dyDescent="0.25">
      <c r="D493" s="27"/>
      <c r="E493" s="29"/>
    </row>
    <row r="494" spans="4:5" x14ac:dyDescent="0.25">
      <c r="D494" s="27"/>
      <c r="E494" s="29"/>
    </row>
    <row r="495" spans="4:5" x14ac:dyDescent="0.25">
      <c r="D495" s="27"/>
      <c r="E495" s="29"/>
    </row>
    <row r="496" spans="4:5" x14ac:dyDescent="0.25">
      <c r="D496" s="27"/>
      <c r="E496" s="29"/>
    </row>
    <row r="497" spans="4:5" x14ac:dyDescent="0.25">
      <c r="D497" s="27"/>
      <c r="E497" s="29"/>
    </row>
    <row r="498" spans="4:5" x14ac:dyDescent="0.25">
      <c r="D498" s="27"/>
      <c r="E498" s="29"/>
    </row>
    <row r="499" spans="4:5" x14ac:dyDescent="0.25">
      <c r="D499" s="27"/>
      <c r="E499" s="29"/>
    </row>
    <row r="500" spans="4:5" x14ac:dyDescent="0.25">
      <c r="D500" s="27"/>
      <c r="E500" s="29"/>
    </row>
    <row r="501" spans="4:5" x14ac:dyDescent="0.25">
      <c r="D501" s="27"/>
      <c r="E501" s="29"/>
    </row>
    <row r="502" spans="4:5" x14ac:dyDescent="0.25">
      <c r="D502" s="27"/>
      <c r="E502" s="29"/>
    </row>
    <row r="503" spans="4:5" x14ac:dyDescent="0.25">
      <c r="D503" s="27"/>
      <c r="E503" s="29"/>
    </row>
    <row r="504" spans="4:5" x14ac:dyDescent="0.25">
      <c r="D504" s="27"/>
      <c r="E504" s="29"/>
    </row>
    <row r="505" spans="4:5" x14ac:dyDescent="0.25">
      <c r="D505" s="27"/>
      <c r="E505" s="29"/>
    </row>
    <row r="506" spans="4:5" x14ac:dyDescent="0.25">
      <c r="D506" s="27"/>
      <c r="E506" s="29"/>
    </row>
    <row r="507" spans="4:5" x14ac:dyDescent="0.25">
      <c r="D507" s="27"/>
      <c r="E507" s="29"/>
    </row>
    <row r="508" spans="4:5" x14ac:dyDescent="0.25">
      <c r="D508" s="27"/>
      <c r="E508" s="29"/>
    </row>
    <row r="509" spans="4:5" x14ac:dyDescent="0.25">
      <c r="D509" s="27"/>
      <c r="E509" s="29"/>
    </row>
    <row r="510" spans="4:5" x14ac:dyDescent="0.25">
      <c r="D510" s="27"/>
      <c r="E510" s="29"/>
    </row>
    <row r="511" spans="4:5" x14ac:dyDescent="0.25">
      <c r="D511" s="27"/>
      <c r="E511" s="29"/>
    </row>
    <row r="512" spans="4:5" x14ac:dyDescent="0.25">
      <c r="D512" s="27"/>
      <c r="E512" s="29"/>
    </row>
    <row r="513" spans="4:5" x14ac:dyDescent="0.25">
      <c r="D513" s="27"/>
      <c r="E513" s="29"/>
    </row>
    <row r="514" spans="4:5" x14ac:dyDescent="0.25">
      <c r="D514" s="27"/>
      <c r="E514" s="29"/>
    </row>
    <row r="515" spans="4:5" x14ac:dyDescent="0.25">
      <c r="D515" s="27"/>
      <c r="E515" s="29"/>
    </row>
    <row r="516" spans="4:5" x14ac:dyDescent="0.25">
      <c r="D516" s="27"/>
      <c r="E516" s="29"/>
    </row>
    <row r="517" spans="4:5" x14ac:dyDescent="0.25">
      <c r="D517" s="27"/>
      <c r="E517" s="29"/>
    </row>
    <row r="518" spans="4:5" x14ac:dyDescent="0.25">
      <c r="D518" s="27"/>
      <c r="E518" s="29"/>
    </row>
    <row r="519" spans="4:5" x14ac:dyDescent="0.25">
      <c r="D519" s="27"/>
      <c r="E519" s="29"/>
    </row>
    <row r="520" spans="4:5" x14ac:dyDescent="0.25">
      <c r="D520" s="27"/>
      <c r="E520" s="29"/>
    </row>
    <row r="521" spans="4:5" x14ac:dyDescent="0.25">
      <c r="D521" s="27"/>
      <c r="E521" s="29"/>
    </row>
    <row r="522" spans="4:5" x14ac:dyDescent="0.25">
      <c r="D522" s="27"/>
      <c r="E522" s="29"/>
    </row>
    <row r="523" spans="4:5" x14ac:dyDescent="0.25">
      <c r="D523" s="27"/>
      <c r="E523" s="29"/>
    </row>
    <row r="524" spans="4:5" x14ac:dyDescent="0.25">
      <c r="D524" s="27"/>
      <c r="E524" s="29"/>
    </row>
    <row r="525" spans="4:5" x14ac:dyDescent="0.25">
      <c r="D525" s="27"/>
      <c r="E525" s="29"/>
    </row>
    <row r="526" spans="4:5" x14ac:dyDescent="0.25">
      <c r="D526" s="27"/>
      <c r="E526" s="29"/>
    </row>
    <row r="527" spans="4:5" x14ac:dyDescent="0.25">
      <c r="D527" s="27"/>
      <c r="E527" s="29"/>
    </row>
    <row r="528" spans="4:5" x14ac:dyDescent="0.25">
      <c r="D528" s="27"/>
      <c r="E528" s="29"/>
    </row>
    <row r="529" spans="4:5" x14ac:dyDescent="0.25">
      <c r="D529" s="27"/>
      <c r="E529" s="29"/>
    </row>
    <row r="530" spans="4:5" x14ac:dyDescent="0.25">
      <c r="D530" s="27"/>
      <c r="E530" s="29"/>
    </row>
    <row r="531" spans="4:5" x14ac:dyDescent="0.25">
      <c r="D531" s="27"/>
      <c r="E531" s="29"/>
    </row>
    <row r="532" spans="4:5" x14ac:dyDescent="0.25">
      <c r="D532" s="27"/>
      <c r="E532" s="29"/>
    </row>
    <row r="533" spans="4:5" x14ac:dyDescent="0.25">
      <c r="D533" s="27"/>
      <c r="E533" s="29"/>
    </row>
    <row r="534" spans="4:5" x14ac:dyDescent="0.25">
      <c r="D534" s="27"/>
      <c r="E534" s="29"/>
    </row>
    <row r="535" spans="4:5" x14ac:dyDescent="0.25">
      <c r="D535" s="27"/>
      <c r="E535" s="29"/>
    </row>
    <row r="536" spans="4:5" x14ac:dyDescent="0.25">
      <c r="D536" s="27"/>
      <c r="E536" s="29"/>
    </row>
    <row r="537" spans="4:5" x14ac:dyDescent="0.25">
      <c r="D537" s="27"/>
      <c r="E537" s="29"/>
    </row>
    <row r="538" spans="4:5" x14ac:dyDescent="0.25">
      <c r="D538" s="27"/>
      <c r="E538" s="29"/>
    </row>
    <row r="539" spans="4:5" x14ac:dyDescent="0.25">
      <c r="D539" s="27"/>
      <c r="E539" s="29"/>
    </row>
    <row r="540" spans="4:5" x14ac:dyDescent="0.25">
      <c r="D540" s="27"/>
      <c r="E540" s="29"/>
    </row>
    <row r="541" spans="4:5" x14ac:dyDescent="0.25">
      <c r="D541" s="27"/>
      <c r="E541" s="29"/>
    </row>
    <row r="542" spans="4:5" x14ac:dyDescent="0.25">
      <c r="D542" s="27"/>
      <c r="E542" s="29"/>
    </row>
    <row r="543" spans="4:5" x14ac:dyDescent="0.25">
      <c r="D543" s="27"/>
      <c r="E543" s="29"/>
    </row>
    <row r="544" spans="4:5" x14ac:dyDescent="0.25">
      <c r="D544" s="27"/>
      <c r="E544" s="29"/>
    </row>
    <row r="545" spans="4:5" x14ac:dyDescent="0.25">
      <c r="D545" s="27"/>
      <c r="E545" s="29"/>
    </row>
    <row r="546" spans="4:5" x14ac:dyDescent="0.25">
      <c r="D546" s="27"/>
      <c r="E546" s="29"/>
    </row>
    <row r="547" spans="4:5" x14ac:dyDescent="0.25">
      <c r="D547" s="27"/>
      <c r="E547" s="29"/>
    </row>
    <row r="548" spans="4:5" x14ac:dyDescent="0.25">
      <c r="D548" s="27"/>
      <c r="E548" s="29"/>
    </row>
    <row r="549" spans="4:5" x14ac:dyDescent="0.25">
      <c r="D549" s="27"/>
      <c r="E549" s="29"/>
    </row>
    <row r="550" spans="4:5" x14ac:dyDescent="0.25">
      <c r="D550" s="27"/>
      <c r="E550" s="29"/>
    </row>
    <row r="551" spans="4:5" x14ac:dyDescent="0.25">
      <c r="D551" s="27"/>
      <c r="E551" s="29"/>
    </row>
    <row r="552" spans="4:5" x14ac:dyDescent="0.25">
      <c r="D552" s="27"/>
      <c r="E552" s="29"/>
    </row>
    <row r="553" spans="4:5" x14ac:dyDescent="0.25">
      <c r="D553" s="27"/>
      <c r="E553" s="29"/>
    </row>
    <row r="554" spans="4:5" x14ac:dyDescent="0.25">
      <c r="D554" s="27"/>
      <c r="E554" s="29"/>
    </row>
    <row r="555" spans="4:5" x14ac:dyDescent="0.25">
      <c r="D555" s="27"/>
      <c r="E555" s="29"/>
    </row>
    <row r="556" spans="4:5" x14ac:dyDescent="0.25">
      <c r="D556" s="27"/>
      <c r="E556" s="29"/>
    </row>
    <row r="557" spans="4:5" x14ac:dyDescent="0.25">
      <c r="D557" s="27"/>
      <c r="E557" s="29"/>
    </row>
    <row r="558" spans="4:5" x14ac:dyDescent="0.25">
      <c r="D558" s="27"/>
      <c r="E558" s="29"/>
    </row>
    <row r="559" spans="4:5" x14ac:dyDescent="0.25">
      <c r="D559" s="27"/>
      <c r="E559" s="29"/>
    </row>
    <row r="560" spans="4:5" x14ac:dyDescent="0.25">
      <c r="D560" s="27"/>
      <c r="E560" s="29"/>
    </row>
    <row r="561" spans="4:5" x14ac:dyDescent="0.25">
      <c r="D561" s="27"/>
      <c r="E561" s="29"/>
    </row>
    <row r="562" spans="4:5" x14ac:dyDescent="0.25">
      <c r="D562" s="27"/>
      <c r="E562" s="29"/>
    </row>
    <row r="563" spans="4:5" x14ac:dyDescent="0.25">
      <c r="D563" s="27"/>
      <c r="E563" s="29"/>
    </row>
    <row r="564" spans="4:5" x14ac:dyDescent="0.25">
      <c r="D564" s="27"/>
      <c r="E564" s="29"/>
    </row>
    <row r="565" spans="4:5" x14ac:dyDescent="0.25">
      <c r="D565" s="27"/>
      <c r="E565" s="29"/>
    </row>
    <row r="566" spans="4:5" x14ac:dyDescent="0.25">
      <c r="D566" s="27"/>
      <c r="E566" s="29"/>
    </row>
    <row r="567" spans="4:5" x14ac:dyDescent="0.25">
      <c r="D567" s="27"/>
      <c r="E567" s="29"/>
    </row>
    <row r="568" spans="4:5" x14ac:dyDescent="0.25">
      <c r="D568" s="27"/>
      <c r="E568" s="29"/>
    </row>
    <row r="569" spans="4:5" x14ac:dyDescent="0.25">
      <c r="D569" s="27"/>
      <c r="E569" s="29"/>
    </row>
    <row r="570" spans="4:5" x14ac:dyDescent="0.25">
      <c r="D570" s="27"/>
      <c r="E570" s="29"/>
    </row>
    <row r="571" spans="4:5" x14ac:dyDescent="0.25">
      <c r="D571" s="27"/>
      <c r="E571" s="29"/>
    </row>
    <row r="572" spans="4:5" x14ac:dyDescent="0.25">
      <c r="D572" s="27"/>
      <c r="E572" s="29"/>
    </row>
    <row r="573" spans="4:5" x14ac:dyDescent="0.25">
      <c r="D573" s="27"/>
      <c r="E573" s="29"/>
    </row>
    <row r="574" spans="4:5" x14ac:dyDescent="0.25">
      <c r="D574" s="27"/>
      <c r="E574" s="29"/>
    </row>
    <row r="575" spans="4:5" x14ac:dyDescent="0.25">
      <c r="D575" s="27"/>
      <c r="E575" s="29"/>
    </row>
    <row r="576" spans="4:5" x14ac:dyDescent="0.25">
      <c r="D576" s="27"/>
      <c r="E576" s="29"/>
    </row>
    <row r="577" spans="4:5" x14ac:dyDescent="0.25">
      <c r="D577" s="27"/>
      <c r="E577" s="29"/>
    </row>
    <row r="578" spans="4:5" x14ac:dyDescent="0.25">
      <c r="D578" s="27"/>
      <c r="E578" s="29"/>
    </row>
    <row r="579" spans="4:5" x14ac:dyDescent="0.25">
      <c r="D579" s="27"/>
      <c r="E579" s="29"/>
    </row>
    <row r="580" spans="4:5" x14ac:dyDescent="0.25">
      <c r="D580" s="27"/>
      <c r="E580" s="29"/>
    </row>
    <row r="581" spans="4:5" x14ac:dyDescent="0.25">
      <c r="D581" s="27"/>
      <c r="E581" s="29"/>
    </row>
    <row r="582" spans="4:5" x14ac:dyDescent="0.25">
      <c r="D582" s="27"/>
      <c r="E582" s="29"/>
    </row>
    <row r="583" spans="4:5" x14ac:dyDescent="0.25">
      <c r="D583" s="27"/>
      <c r="E583" s="29"/>
    </row>
    <row r="584" spans="4:5" x14ac:dyDescent="0.25">
      <c r="D584" s="27"/>
      <c r="E584" s="29"/>
    </row>
    <row r="585" spans="4:5" x14ac:dyDescent="0.25">
      <c r="D585" s="27"/>
      <c r="E585" s="29"/>
    </row>
    <row r="586" spans="4:5" x14ac:dyDescent="0.25">
      <c r="D586" s="27"/>
      <c r="E586" s="29"/>
    </row>
    <row r="587" spans="4:5" x14ac:dyDescent="0.25">
      <c r="D587" s="27"/>
      <c r="E587" s="29"/>
    </row>
    <row r="588" spans="4:5" x14ac:dyDescent="0.25">
      <c r="D588" s="27"/>
      <c r="E588" s="29"/>
    </row>
    <row r="589" spans="4:5" x14ac:dyDescent="0.25">
      <c r="D589" s="27"/>
      <c r="E589" s="29"/>
    </row>
    <row r="590" spans="4:5" x14ac:dyDescent="0.25">
      <c r="D590" s="27"/>
      <c r="E590" s="29"/>
    </row>
    <row r="591" spans="4:5" x14ac:dyDescent="0.25">
      <c r="D591" s="27"/>
      <c r="E591" s="29"/>
    </row>
    <row r="592" spans="4:5" x14ac:dyDescent="0.25">
      <c r="D592" s="27"/>
      <c r="E592" s="29"/>
    </row>
    <row r="593" spans="4:5" x14ac:dyDescent="0.25">
      <c r="D593" s="27"/>
      <c r="E593" s="29"/>
    </row>
    <row r="594" spans="4:5" x14ac:dyDescent="0.25">
      <c r="D594" s="27"/>
      <c r="E594" s="29"/>
    </row>
    <row r="595" spans="4:5" x14ac:dyDescent="0.25">
      <c r="D595" s="27"/>
      <c r="E595" s="29"/>
    </row>
    <row r="596" spans="4:5" x14ac:dyDescent="0.25">
      <c r="D596" s="27"/>
      <c r="E596" s="29"/>
    </row>
    <row r="597" spans="4:5" x14ac:dyDescent="0.25">
      <c r="D597" s="27"/>
      <c r="E597" s="29"/>
    </row>
    <row r="598" spans="4:5" x14ac:dyDescent="0.25">
      <c r="D598" s="27"/>
      <c r="E598" s="29"/>
    </row>
    <row r="599" spans="4:5" x14ac:dyDescent="0.25">
      <c r="D599" s="27"/>
      <c r="E599" s="29"/>
    </row>
    <row r="600" spans="4:5" x14ac:dyDescent="0.25">
      <c r="D600" s="27"/>
      <c r="E600" s="29"/>
    </row>
    <row r="601" spans="4:5" x14ac:dyDescent="0.25">
      <c r="D601" s="27"/>
      <c r="E601" s="29"/>
    </row>
    <row r="602" spans="4:5" x14ac:dyDescent="0.25">
      <c r="D602" s="27"/>
      <c r="E602" s="29"/>
    </row>
    <row r="603" spans="4:5" x14ac:dyDescent="0.25">
      <c r="D603" s="27"/>
      <c r="E603" s="29"/>
    </row>
    <row r="604" spans="4:5" x14ac:dyDescent="0.25">
      <c r="D604" s="27"/>
      <c r="E604" s="29"/>
    </row>
    <row r="605" spans="4:5" x14ac:dyDescent="0.25">
      <c r="D605" s="27"/>
      <c r="E605" s="29"/>
    </row>
    <row r="606" spans="4:5" x14ac:dyDescent="0.25">
      <c r="D606" s="27"/>
      <c r="E606" s="29"/>
    </row>
    <row r="607" spans="4:5" x14ac:dyDescent="0.25">
      <c r="D607" s="27"/>
      <c r="E607" s="29"/>
    </row>
    <row r="608" spans="4:5" x14ac:dyDescent="0.25">
      <c r="D608" s="27"/>
      <c r="E608" s="29"/>
    </row>
    <row r="609" spans="4:5" x14ac:dyDescent="0.25">
      <c r="D609" s="27"/>
      <c r="E609" s="29"/>
    </row>
    <row r="610" spans="4:5" x14ac:dyDescent="0.25">
      <c r="D610" s="27"/>
      <c r="E610" s="29"/>
    </row>
    <row r="611" spans="4:5" x14ac:dyDescent="0.25">
      <c r="D611" s="27"/>
      <c r="E611" s="29"/>
    </row>
    <row r="612" spans="4:5" x14ac:dyDescent="0.25">
      <c r="D612" s="27"/>
      <c r="E612" s="29"/>
    </row>
    <row r="613" spans="4:5" x14ac:dyDescent="0.25">
      <c r="D613" s="27"/>
      <c r="E613" s="29"/>
    </row>
    <row r="614" spans="4:5" x14ac:dyDescent="0.25">
      <c r="D614" s="27"/>
      <c r="E614" s="29"/>
    </row>
    <row r="615" spans="4:5" x14ac:dyDescent="0.25">
      <c r="D615" s="27"/>
      <c r="E615" s="29"/>
    </row>
    <row r="616" spans="4:5" x14ac:dyDescent="0.25">
      <c r="D616" s="27"/>
      <c r="E616" s="29"/>
    </row>
    <row r="617" spans="4:5" x14ac:dyDescent="0.25">
      <c r="D617" s="27"/>
      <c r="E617" s="29"/>
    </row>
    <row r="618" spans="4:5" x14ac:dyDescent="0.25">
      <c r="D618" s="27"/>
      <c r="E618" s="29"/>
    </row>
    <row r="619" spans="4:5" x14ac:dyDescent="0.25">
      <c r="D619" s="27"/>
      <c r="E619" s="29"/>
    </row>
    <row r="620" spans="4:5" x14ac:dyDescent="0.25">
      <c r="D620" s="27"/>
      <c r="E620" s="29"/>
    </row>
    <row r="621" spans="4:5" x14ac:dyDescent="0.25">
      <c r="D621" s="27"/>
      <c r="E621" s="29"/>
    </row>
    <row r="622" spans="4:5" x14ac:dyDescent="0.25">
      <c r="D622" s="27"/>
      <c r="E622" s="29"/>
    </row>
    <row r="623" spans="4:5" x14ac:dyDescent="0.25">
      <c r="D623" s="27"/>
      <c r="E623" s="29"/>
    </row>
    <row r="624" spans="4:5" x14ac:dyDescent="0.25">
      <c r="D624" s="27"/>
      <c r="E624" s="29"/>
    </row>
    <row r="625" spans="4:5" x14ac:dyDescent="0.25">
      <c r="D625" s="27"/>
      <c r="E625" s="29"/>
    </row>
    <row r="626" spans="4:5" x14ac:dyDescent="0.25">
      <c r="D626" s="27"/>
      <c r="E626" s="29"/>
    </row>
    <row r="627" spans="4:5" x14ac:dyDescent="0.25">
      <c r="D627" s="27"/>
      <c r="E627" s="29"/>
    </row>
    <row r="628" spans="4:5" x14ac:dyDescent="0.25">
      <c r="D628" s="27"/>
      <c r="E628" s="29"/>
    </row>
    <row r="629" spans="4:5" x14ac:dyDescent="0.25">
      <c r="D629" s="27"/>
      <c r="E629" s="29"/>
    </row>
    <row r="630" spans="4:5" x14ac:dyDescent="0.25">
      <c r="D630" s="27"/>
      <c r="E630" s="29"/>
    </row>
    <row r="631" spans="4:5" x14ac:dyDescent="0.25">
      <c r="D631" s="27"/>
      <c r="E631" s="29"/>
    </row>
    <row r="632" spans="4:5" x14ac:dyDescent="0.25">
      <c r="D632" s="27"/>
      <c r="E632" s="29"/>
    </row>
    <row r="633" spans="4:5" x14ac:dyDescent="0.25">
      <c r="D633" s="27"/>
      <c r="E633" s="29"/>
    </row>
    <row r="634" spans="4:5" x14ac:dyDescent="0.25">
      <c r="D634" s="27"/>
      <c r="E634" s="29"/>
    </row>
    <row r="635" spans="4:5" x14ac:dyDescent="0.25">
      <c r="D635" s="27"/>
      <c r="E635" s="29"/>
    </row>
    <row r="636" spans="4:5" x14ac:dyDescent="0.25">
      <c r="D636" s="27"/>
      <c r="E636" s="29"/>
    </row>
    <row r="637" spans="4:5" x14ac:dyDescent="0.25">
      <c r="D637" s="27"/>
      <c r="E637" s="29"/>
    </row>
    <row r="638" spans="4:5" x14ac:dyDescent="0.25">
      <c r="D638" s="27"/>
      <c r="E638" s="29"/>
    </row>
    <row r="639" spans="4:5" x14ac:dyDescent="0.25">
      <c r="D639" s="27"/>
      <c r="E639" s="29"/>
    </row>
    <row r="640" spans="4:5" x14ac:dyDescent="0.25">
      <c r="D640" s="27"/>
      <c r="E640" s="29"/>
    </row>
    <row r="641" spans="4:5" x14ac:dyDescent="0.25">
      <c r="D641" s="27"/>
      <c r="E641" s="29"/>
    </row>
    <row r="642" spans="4:5" x14ac:dyDescent="0.25">
      <c r="D642" s="27"/>
      <c r="E642" s="29"/>
    </row>
    <row r="643" spans="4:5" x14ac:dyDescent="0.25">
      <c r="D643" s="27"/>
      <c r="E643" s="29"/>
    </row>
    <row r="644" spans="4:5" x14ac:dyDescent="0.25">
      <c r="D644" s="27"/>
      <c r="E644" s="29"/>
    </row>
    <row r="645" spans="4:5" x14ac:dyDescent="0.25">
      <c r="D645" s="27"/>
      <c r="E645" s="29"/>
    </row>
    <row r="646" spans="4:5" x14ac:dyDescent="0.25">
      <c r="D646" s="27"/>
      <c r="E646" s="29"/>
    </row>
    <row r="647" spans="4:5" x14ac:dyDescent="0.25">
      <c r="D647" s="27"/>
      <c r="E647" s="29"/>
    </row>
    <row r="648" spans="4:5" x14ac:dyDescent="0.25">
      <c r="D648" s="27"/>
      <c r="E648" s="29"/>
    </row>
    <row r="649" spans="4:5" x14ac:dyDescent="0.25">
      <c r="D649" s="27"/>
      <c r="E649" s="29"/>
    </row>
    <row r="650" spans="4:5" x14ac:dyDescent="0.25">
      <c r="D650" s="27"/>
      <c r="E650" s="29"/>
    </row>
    <row r="651" spans="4:5" x14ac:dyDescent="0.25">
      <c r="D651" s="27"/>
      <c r="E651" s="29"/>
    </row>
    <row r="652" spans="4:5" x14ac:dyDescent="0.25">
      <c r="D652" s="27"/>
      <c r="E652" s="29"/>
    </row>
    <row r="653" spans="4:5" x14ac:dyDescent="0.25">
      <c r="D653" s="27"/>
      <c r="E653" s="29"/>
    </row>
    <row r="654" spans="4:5" x14ac:dyDescent="0.25">
      <c r="D654" s="27"/>
      <c r="E654" s="29"/>
    </row>
    <row r="655" spans="4:5" x14ac:dyDescent="0.25">
      <c r="D655" s="27"/>
      <c r="E655" s="29"/>
    </row>
    <row r="656" spans="4:5" x14ac:dyDescent="0.25">
      <c r="D656" s="27"/>
      <c r="E656" s="29"/>
    </row>
    <row r="657" spans="4:5" x14ac:dyDescent="0.25">
      <c r="D657" s="27"/>
      <c r="E657" s="29"/>
    </row>
    <row r="658" spans="4:5" x14ac:dyDescent="0.25">
      <c r="D658" s="27"/>
      <c r="E658" s="29"/>
    </row>
    <row r="659" spans="4:5" x14ac:dyDescent="0.25">
      <c r="D659" s="27"/>
      <c r="E659" s="29"/>
    </row>
    <row r="660" spans="4:5" x14ac:dyDescent="0.25">
      <c r="D660" s="27"/>
      <c r="E660" s="29"/>
    </row>
    <row r="661" spans="4:5" x14ac:dyDescent="0.25">
      <c r="D661" s="27"/>
      <c r="E661" s="29"/>
    </row>
    <row r="662" spans="4:5" x14ac:dyDescent="0.25">
      <c r="D662" s="27"/>
      <c r="E662" s="29"/>
    </row>
    <row r="663" spans="4:5" x14ac:dyDescent="0.25">
      <c r="D663" s="27"/>
      <c r="E663" s="29"/>
    </row>
    <row r="664" spans="4:5" x14ac:dyDescent="0.25">
      <c r="D664" s="27"/>
      <c r="E664" s="29"/>
    </row>
    <row r="665" spans="4:5" x14ac:dyDescent="0.25">
      <c r="D665" s="27"/>
      <c r="E665" s="29"/>
    </row>
    <row r="666" spans="4:5" x14ac:dyDescent="0.25">
      <c r="D666" s="27"/>
      <c r="E666" s="29"/>
    </row>
    <row r="667" spans="4:5" x14ac:dyDescent="0.25">
      <c r="D667" s="27"/>
      <c r="E667" s="29"/>
    </row>
    <row r="668" spans="4:5" x14ac:dyDescent="0.25">
      <c r="D668" s="27"/>
      <c r="E668" s="29"/>
    </row>
    <row r="669" spans="4:5" x14ac:dyDescent="0.25">
      <c r="D669" s="27"/>
      <c r="E669" s="29"/>
    </row>
    <row r="670" spans="4:5" x14ac:dyDescent="0.25">
      <c r="D670" s="27"/>
      <c r="E670" s="29"/>
    </row>
    <row r="671" spans="4:5" x14ac:dyDescent="0.25">
      <c r="D671" s="27"/>
      <c r="E671" s="29"/>
    </row>
    <row r="672" spans="4:5" x14ac:dyDescent="0.25">
      <c r="D672" s="27"/>
      <c r="E672" s="29"/>
    </row>
    <row r="673" spans="4:5" x14ac:dyDescent="0.25">
      <c r="D673" s="27"/>
      <c r="E673" s="29"/>
    </row>
    <row r="674" spans="4:5" x14ac:dyDescent="0.25">
      <c r="D674" s="27"/>
      <c r="E674" s="29"/>
    </row>
    <row r="675" spans="4:5" x14ac:dyDescent="0.25">
      <c r="D675" s="27"/>
      <c r="E675" s="29"/>
    </row>
    <row r="676" spans="4:5" x14ac:dyDescent="0.25">
      <c r="D676" s="27"/>
      <c r="E676" s="29"/>
    </row>
    <row r="677" spans="4:5" x14ac:dyDescent="0.25">
      <c r="D677" s="27"/>
      <c r="E677" s="29"/>
    </row>
    <row r="678" spans="4:5" x14ac:dyDescent="0.25">
      <c r="D678" s="27"/>
      <c r="E678" s="29"/>
    </row>
    <row r="679" spans="4:5" x14ac:dyDescent="0.25">
      <c r="D679" s="27"/>
      <c r="E679" s="29"/>
    </row>
    <row r="680" spans="4:5" x14ac:dyDescent="0.25">
      <c r="D680" s="27"/>
      <c r="E680" s="29"/>
    </row>
    <row r="681" spans="4:5" x14ac:dyDescent="0.25">
      <c r="D681" s="27"/>
      <c r="E681" s="29"/>
    </row>
    <row r="682" spans="4:5" x14ac:dyDescent="0.25">
      <c r="D682" s="27"/>
      <c r="E682" s="29"/>
    </row>
    <row r="683" spans="4:5" x14ac:dyDescent="0.25">
      <c r="D683" s="27"/>
      <c r="E683" s="29"/>
    </row>
    <row r="684" spans="4:5" x14ac:dyDescent="0.25">
      <c r="D684" s="27"/>
      <c r="E684" s="29"/>
    </row>
    <row r="685" spans="4:5" x14ac:dyDescent="0.25">
      <c r="D685" s="27"/>
      <c r="E685" s="29"/>
    </row>
    <row r="686" spans="4:5" x14ac:dyDescent="0.25">
      <c r="D686" s="27"/>
      <c r="E686" s="29"/>
    </row>
    <row r="687" spans="4:5" x14ac:dyDescent="0.25">
      <c r="D687" s="27"/>
      <c r="E687" s="29"/>
    </row>
    <row r="688" spans="4:5" x14ac:dyDescent="0.25">
      <c r="D688" s="27"/>
      <c r="E688" s="29"/>
    </row>
    <row r="689" spans="4:5" x14ac:dyDescent="0.25">
      <c r="D689" s="27"/>
      <c r="E689" s="29"/>
    </row>
    <row r="690" spans="4:5" x14ac:dyDescent="0.25">
      <c r="D690" s="27"/>
      <c r="E690" s="29"/>
    </row>
    <row r="691" spans="4:5" x14ac:dyDescent="0.25">
      <c r="D691" s="27"/>
      <c r="E691" s="29"/>
    </row>
    <row r="692" spans="4:5" x14ac:dyDescent="0.25">
      <c r="D692" s="27"/>
      <c r="E692" s="29"/>
    </row>
    <row r="693" spans="4:5" x14ac:dyDescent="0.25">
      <c r="D693" s="27"/>
      <c r="E693" s="29"/>
    </row>
    <row r="694" spans="4:5" x14ac:dyDescent="0.25">
      <c r="D694" s="27"/>
      <c r="E694" s="29"/>
    </row>
    <row r="695" spans="4:5" x14ac:dyDescent="0.25">
      <c r="D695" s="27"/>
      <c r="E695" s="29"/>
    </row>
    <row r="696" spans="4:5" x14ac:dyDescent="0.25">
      <c r="D696" s="27"/>
      <c r="E696" s="29"/>
    </row>
    <row r="697" spans="4:5" x14ac:dyDescent="0.25">
      <c r="D697" s="27"/>
      <c r="E697" s="29"/>
    </row>
    <row r="698" spans="4:5" x14ac:dyDescent="0.25">
      <c r="D698" s="27"/>
      <c r="E698" s="29"/>
    </row>
    <row r="699" spans="4:5" x14ac:dyDescent="0.25">
      <c r="D699" s="27"/>
      <c r="E699" s="29"/>
    </row>
    <row r="700" spans="4:5" x14ac:dyDescent="0.25">
      <c r="D700" s="27"/>
      <c r="E700" s="29"/>
    </row>
    <row r="701" spans="4:5" x14ac:dyDescent="0.25">
      <c r="D701" s="27"/>
      <c r="E701" s="29"/>
    </row>
    <row r="702" spans="4:5" x14ac:dyDescent="0.25">
      <c r="D702" s="27"/>
      <c r="E702" s="29"/>
    </row>
    <row r="703" spans="4:5" x14ac:dyDescent="0.25">
      <c r="D703" s="27"/>
      <c r="E703" s="29"/>
    </row>
    <row r="704" spans="4:5" x14ac:dyDescent="0.25">
      <c r="D704" s="27"/>
      <c r="E704" s="29"/>
    </row>
    <row r="705" spans="4:5" x14ac:dyDescent="0.25">
      <c r="D705" s="27"/>
      <c r="E705" s="29"/>
    </row>
    <row r="706" spans="4:5" x14ac:dyDescent="0.25">
      <c r="D706" s="27"/>
      <c r="E706" s="29"/>
    </row>
    <row r="707" spans="4:5" x14ac:dyDescent="0.25">
      <c r="D707" s="27"/>
      <c r="E707" s="29"/>
    </row>
    <row r="708" spans="4:5" x14ac:dyDescent="0.25">
      <c r="D708" s="27"/>
      <c r="E708" s="29"/>
    </row>
    <row r="709" spans="4:5" x14ac:dyDescent="0.25">
      <c r="D709" s="27"/>
      <c r="E709" s="29"/>
    </row>
    <row r="710" spans="4:5" x14ac:dyDescent="0.25">
      <c r="D710" s="27"/>
      <c r="E710" s="29"/>
    </row>
    <row r="711" spans="4:5" x14ac:dyDescent="0.25">
      <c r="D711" s="27"/>
      <c r="E711" s="29"/>
    </row>
    <row r="712" spans="4:5" x14ac:dyDescent="0.25">
      <c r="D712" s="27"/>
      <c r="E712" s="29"/>
    </row>
    <row r="713" spans="4:5" x14ac:dyDescent="0.25">
      <c r="D713" s="27"/>
      <c r="E713" s="29"/>
    </row>
    <row r="714" spans="4:5" x14ac:dyDescent="0.25">
      <c r="D714" s="27"/>
      <c r="E714" s="29"/>
    </row>
    <row r="715" spans="4:5" x14ac:dyDescent="0.25">
      <c r="D715" s="27"/>
      <c r="E715" s="29"/>
    </row>
    <row r="716" spans="4:5" x14ac:dyDescent="0.25">
      <c r="D716" s="27"/>
      <c r="E716" s="29"/>
    </row>
    <row r="717" spans="4:5" x14ac:dyDescent="0.25">
      <c r="D717" s="27"/>
      <c r="E717" s="29"/>
    </row>
    <row r="718" spans="4:5" x14ac:dyDescent="0.25">
      <c r="D718" s="27"/>
      <c r="E718" s="29"/>
    </row>
    <row r="719" spans="4:5" x14ac:dyDescent="0.25">
      <c r="D719" s="27"/>
      <c r="E719" s="29"/>
    </row>
    <row r="720" spans="4:5" x14ac:dyDescent="0.25">
      <c r="D720" s="27"/>
      <c r="E720" s="29"/>
    </row>
    <row r="721" spans="4:5" x14ac:dyDescent="0.25">
      <c r="D721" s="27"/>
      <c r="E721" s="29"/>
    </row>
    <row r="722" spans="4:5" x14ac:dyDescent="0.25">
      <c r="D722" s="27"/>
      <c r="E722" s="29"/>
    </row>
    <row r="723" spans="4:5" x14ac:dyDescent="0.25">
      <c r="D723" s="27"/>
      <c r="E723" s="29"/>
    </row>
    <row r="724" spans="4:5" x14ac:dyDescent="0.25">
      <c r="D724" s="27"/>
      <c r="E724" s="29"/>
    </row>
    <row r="725" spans="4:5" x14ac:dyDescent="0.25">
      <c r="D725" s="27"/>
      <c r="E725" s="29"/>
    </row>
    <row r="726" spans="4:5" x14ac:dyDescent="0.25">
      <c r="D726" s="27"/>
      <c r="E726" s="29"/>
    </row>
    <row r="727" spans="4:5" x14ac:dyDescent="0.25">
      <c r="D727" s="27"/>
      <c r="E727" s="29"/>
    </row>
    <row r="728" spans="4:5" x14ac:dyDescent="0.25">
      <c r="D728" s="27"/>
      <c r="E728" s="29"/>
    </row>
    <row r="729" spans="4:5" x14ac:dyDescent="0.25">
      <c r="D729" s="27"/>
      <c r="E729" s="29"/>
    </row>
    <row r="730" spans="4:5" x14ac:dyDescent="0.25">
      <c r="D730" s="27"/>
      <c r="E730" s="29"/>
    </row>
    <row r="731" spans="4:5" x14ac:dyDescent="0.25">
      <c r="D731" s="27"/>
      <c r="E731" s="29"/>
    </row>
    <row r="732" spans="4:5" x14ac:dyDescent="0.25">
      <c r="D732" s="27"/>
      <c r="E732" s="29"/>
    </row>
    <row r="733" spans="4:5" x14ac:dyDescent="0.25">
      <c r="D733" s="27"/>
      <c r="E733" s="29"/>
    </row>
    <row r="734" spans="4:5" x14ac:dyDescent="0.25">
      <c r="D734" s="27"/>
      <c r="E734" s="29"/>
    </row>
    <row r="735" spans="4:5" x14ac:dyDescent="0.25">
      <c r="D735" s="27"/>
      <c r="E735" s="29"/>
    </row>
    <row r="736" spans="4:5" x14ac:dyDescent="0.25">
      <c r="D736" s="27"/>
      <c r="E736" s="29"/>
    </row>
    <row r="737" spans="4:5" x14ac:dyDescent="0.25">
      <c r="D737" s="27"/>
      <c r="E737" s="29"/>
    </row>
    <row r="738" spans="4:5" x14ac:dyDescent="0.25">
      <c r="D738" s="27"/>
      <c r="E738" s="29"/>
    </row>
    <row r="739" spans="4:5" x14ac:dyDescent="0.25">
      <c r="D739" s="27"/>
      <c r="E739" s="29"/>
    </row>
    <row r="740" spans="4:5" x14ac:dyDescent="0.25">
      <c r="D740" s="27"/>
      <c r="E740" s="29"/>
    </row>
    <row r="741" spans="4:5" x14ac:dyDescent="0.25">
      <c r="D741" s="27"/>
      <c r="E741" s="29"/>
    </row>
    <row r="742" spans="4:5" x14ac:dyDescent="0.25">
      <c r="D742" s="27"/>
      <c r="E742" s="29"/>
    </row>
    <row r="743" spans="4:5" x14ac:dyDescent="0.25">
      <c r="D743" s="27"/>
      <c r="E743" s="29"/>
    </row>
    <row r="744" spans="4:5" x14ac:dyDescent="0.25">
      <c r="D744" s="27"/>
      <c r="E744" s="29"/>
    </row>
    <row r="745" spans="4:5" x14ac:dyDescent="0.25">
      <c r="D745" s="27"/>
      <c r="E745" s="29"/>
    </row>
    <row r="746" spans="4:5" x14ac:dyDescent="0.25">
      <c r="D746" s="27"/>
      <c r="E746" s="29"/>
    </row>
    <row r="747" spans="4:5" x14ac:dyDescent="0.25">
      <c r="D747" s="27"/>
      <c r="E747" s="29"/>
    </row>
    <row r="748" spans="4:5" x14ac:dyDescent="0.25">
      <c r="D748" s="27"/>
      <c r="E748" s="29"/>
    </row>
    <row r="749" spans="4:5" x14ac:dyDescent="0.25">
      <c r="D749" s="27"/>
      <c r="E749" s="29"/>
    </row>
    <row r="750" spans="4:5" x14ac:dyDescent="0.25">
      <c r="D750" s="27"/>
      <c r="E750" s="29"/>
    </row>
    <row r="751" spans="4:5" x14ac:dyDescent="0.25">
      <c r="D751" s="27"/>
      <c r="E751" s="29"/>
    </row>
    <row r="752" spans="4:5" x14ac:dyDescent="0.25">
      <c r="D752" s="27"/>
      <c r="E752" s="29"/>
    </row>
    <row r="753" spans="4:5" x14ac:dyDescent="0.25">
      <c r="D753" s="27"/>
      <c r="E753" s="29"/>
    </row>
    <row r="754" spans="4:5" x14ac:dyDescent="0.25">
      <c r="D754" s="27"/>
      <c r="E754" s="29"/>
    </row>
    <row r="755" spans="4:5" x14ac:dyDescent="0.25">
      <c r="D755" s="27"/>
      <c r="E755" s="29"/>
    </row>
    <row r="756" spans="4:5" x14ac:dyDescent="0.25">
      <c r="D756" s="27"/>
      <c r="E756" s="29"/>
    </row>
    <row r="757" spans="4:5" x14ac:dyDescent="0.25">
      <c r="D757" s="27"/>
      <c r="E757" s="29"/>
    </row>
    <row r="758" spans="4:5" x14ac:dyDescent="0.25">
      <c r="D758" s="27"/>
      <c r="E758" s="29"/>
    </row>
    <row r="759" spans="4:5" x14ac:dyDescent="0.25">
      <c r="D759" s="27"/>
      <c r="E759" s="29"/>
    </row>
    <row r="760" spans="4:5" x14ac:dyDescent="0.25">
      <c r="D760" s="27"/>
      <c r="E760" s="29"/>
    </row>
    <row r="761" spans="4:5" x14ac:dyDescent="0.25">
      <c r="D761" s="27"/>
      <c r="E761" s="29"/>
    </row>
    <row r="762" spans="4:5" x14ac:dyDescent="0.25">
      <c r="D762" s="27"/>
      <c r="E762" s="29"/>
    </row>
    <row r="763" spans="4:5" x14ac:dyDescent="0.25">
      <c r="D763" s="27"/>
      <c r="E763" s="29"/>
    </row>
    <row r="764" spans="4:5" x14ac:dyDescent="0.25">
      <c r="D764" s="27"/>
      <c r="E764" s="29"/>
    </row>
    <row r="765" spans="4:5" x14ac:dyDescent="0.25">
      <c r="D765" s="27"/>
      <c r="E765" s="29"/>
    </row>
    <row r="766" spans="4:5" x14ac:dyDescent="0.25">
      <c r="D766" s="27"/>
      <c r="E766" s="29"/>
    </row>
    <row r="767" spans="4:5" x14ac:dyDescent="0.25">
      <c r="D767" s="27"/>
      <c r="E767" s="29"/>
    </row>
    <row r="768" spans="4:5" x14ac:dyDescent="0.25">
      <c r="D768" s="27"/>
      <c r="E768" s="29"/>
    </row>
    <row r="769" spans="4:5" x14ac:dyDescent="0.25">
      <c r="D769" s="27"/>
      <c r="E769" s="29"/>
    </row>
    <row r="770" spans="4:5" x14ac:dyDescent="0.25">
      <c r="D770" s="27"/>
      <c r="E770" s="29"/>
    </row>
    <row r="771" spans="4:5" x14ac:dyDescent="0.25">
      <c r="D771" s="27"/>
      <c r="E771" s="29"/>
    </row>
    <row r="772" spans="4:5" x14ac:dyDescent="0.25">
      <c r="D772" s="27"/>
      <c r="E772" s="29"/>
    </row>
    <row r="773" spans="4:5" x14ac:dyDescent="0.25">
      <c r="D773" s="27"/>
      <c r="E773" s="29"/>
    </row>
    <row r="774" spans="4:5" x14ac:dyDescent="0.25">
      <c r="D774" s="27"/>
      <c r="E774" s="29"/>
    </row>
    <row r="775" spans="4:5" x14ac:dyDescent="0.25">
      <c r="D775" s="27"/>
      <c r="E775" s="29"/>
    </row>
    <row r="776" spans="4:5" x14ac:dyDescent="0.25">
      <c r="D776" s="27"/>
      <c r="E776" s="29"/>
    </row>
    <row r="777" spans="4:5" x14ac:dyDescent="0.25">
      <c r="D777" s="27"/>
      <c r="E777" s="29"/>
    </row>
    <row r="778" spans="4:5" x14ac:dyDescent="0.25">
      <c r="D778" s="27"/>
      <c r="E778" s="29"/>
    </row>
    <row r="779" spans="4:5" x14ac:dyDescent="0.25">
      <c r="D779" s="27"/>
      <c r="E779" s="29"/>
    </row>
    <row r="780" spans="4:5" x14ac:dyDescent="0.25">
      <c r="D780" s="27"/>
      <c r="E780" s="29"/>
    </row>
    <row r="781" spans="4:5" x14ac:dyDescent="0.25">
      <c r="D781" s="27"/>
      <c r="E781" s="29"/>
    </row>
    <row r="782" spans="4:5" x14ac:dyDescent="0.25">
      <c r="D782" s="27"/>
      <c r="E782" s="29"/>
    </row>
    <row r="783" spans="4:5" x14ac:dyDescent="0.25">
      <c r="D783" s="27"/>
      <c r="E783" s="29"/>
    </row>
    <row r="784" spans="4:5" x14ac:dyDescent="0.25">
      <c r="D784" s="27"/>
      <c r="E784" s="29"/>
    </row>
    <row r="785" spans="4:5" x14ac:dyDescent="0.25">
      <c r="D785" s="27"/>
      <c r="E785" s="29"/>
    </row>
    <row r="786" spans="4:5" x14ac:dyDescent="0.25">
      <c r="D786" s="27"/>
      <c r="E786" s="29"/>
    </row>
    <row r="787" spans="4:5" x14ac:dyDescent="0.25">
      <c r="D787" s="27"/>
      <c r="E787" s="29"/>
    </row>
    <row r="788" spans="4:5" x14ac:dyDescent="0.25">
      <c r="D788" s="27"/>
      <c r="E788" s="29"/>
    </row>
    <row r="789" spans="4:5" x14ac:dyDescent="0.25">
      <c r="D789" s="27"/>
      <c r="E789" s="29"/>
    </row>
    <row r="790" spans="4:5" x14ac:dyDescent="0.25">
      <c r="D790" s="27"/>
      <c r="E790" s="29"/>
    </row>
    <row r="791" spans="4:5" x14ac:dyDescent="0.25">
      <c r="D791" s="27"/>
      <c r="E791" s="29"/>
    </row>
    <row r="792" spans="4:5" x14ac:dyDescent="0.25">
      <c r="D792" s="27"/>
      <c r="E792" s="29"/>
    </row>
    <row r="793" spans="4:5" x14ac:dyDescent="0.25">
      <c r="D793" s="27"/>
      <c r="E793" s="29"/>
    </row>
    <row r="794" spans="4:5" x14ac:dyDescent="0.25">
      <c r="D794" s="27"/>
      <c r="E794" s="29"/>
    </row>
    <row r="795" spans="4:5" x14ac:dyDescent="0.25">
      <c r="D795" s="27"/>
      <c r="E795" s="29"/>
    </row>
    <row r="796" spans="4:5" x14ac:dyDescent="0.25">
      <c r="D796" s="27"/>
      <c r="E796" s="29"/>
    </row>
    <row r="797" spans="4:5" x14ac:dyDescent="0.25">
      <c r="D797" s="27"/>
      <c r="E797" s="29"/>
    </row>
    <row r="798" spans="4:5" x14ac:dyDescent="0.25">
      <c r="D798" s="27"/>
      <c r="E798" s="29"/>
    </row>
    <row r="799" spans="4:5" x14ac:dyDescent="0.25">
      <c r="D799" s="27"/>
      <c r="E799" s="29"/>
    </row>
    <row r="800" spans="4:5" x14ac:dyDescent="0.25">
      <c r="D800" s="27"/>
      <c r="E800" s="29"/>
    </row>
    <row r="801" spans="4:5" x14ac:dyDescent="0.25">
      <c r="D801" s="27"/>
      <c r="E801" s="29"/>
    </row>
    <row r="802" spans="4:5" x14ac:dyDescent="0.25">
      <c r="D802" s="27"/>
      <c r="E802" s="29"/>
    </row>
    <row r="803" spans="4:5" x14ac:dyDescent="0.25">
      <c r="D803" s="27"/>
      <c r="E803" s="29"/>
    </row>
    <row r="804" spans="4:5" x14ac:dyDescent="0.25">
      <c r="D804" s="27"/>
      <c r="E804" s="29"/>
    </row>
    <row r="805" spans="4:5" x14ac:dyDescent="0.25">
      <c r="D805" s="27"/>
      <c r="E805" s="29"/>
    </row>
    <row r="806" spans="4:5" x14ac:dyDescent="0.25">
      <c r="D806" s="27"/>
      <c r="E806" s="29"/>
    </row>
    <row r="807" spans="4:5" x14ac:dyDescent="0.25">
      <c r="D807" s="27"/>
      <c r="E807" s="29"/>
    </row>
    <row r="808" spans="4:5" x14ac:dyDescent="0.25">
      <c r="D808" s="27"/>
      <c r="E808" s="29"/>
    </row>
    <row r="809" spans="4:5" x14ac:dyDescent="0.25">
      <c r="D809" s="27"/>
      <c r="E809" s="29"/>
    </row>
    <row r="810" spans="4:5" x14ac:dyDescent="0.25">
      <c r="D810" s="27"/>
      <c r="E810" s="29"/>
    </row>
    <row r="811" spans="4:5" x14ac:dyDescent="0.25">
      <c r="D811" s="27"/>
      <c r="E811" s="29"/>
    </row>
    <row r="812" spans="4:5" x14ac:dyDescent="0.25">
      <c r="D812" s="27"/>
      <c r="E812" s="29"/>
    </row>
    <row r="813" spans="4:5" x14ac:dyDescent="0.25">
      <c r="D813" s="27"/>
      <c r="E813" s="29"/>
    </row>
    <row r="814" spans="4:5" x14ac:dyDescent="0.25">
      <c r="D814" s="27"/>
      <c r="E814" s="29"/>
    </row>
    <row r="815" spans="4:5" x14ac:dyDescent="0.25">
      <c r="D815" s="27"/>
      <c r="E815" s="29"/>
    </row>
    <row r="816" spans="4:5" x14ac:dyDescent="0.25">
      <c r="D816" s="27"/>
      <c r="E816" s="29"/>
    </row>
    <row r="817" spans="4:5" x14ac:dyDescent="0.25">
      <c r="D817" s="27"/>
      <c r="E817" s="29"/>
    </row>
    <row r="818" spans="4:5" x14ac:dyDescent="0.25">
      <c r="D818" s="27"/>
      <c r="E818" s="29"/>
    </row>
    <row r="819" spans="4:5" x14ac:dyDescent="0.25">
      <c r="D819" s="27"/>
      <c r="E819" s="29"/>
    </row>
    <row r="820" spans="4:5" x14ac:dyDescent="0.25">
      <c r="D820" s="27"/>
      <c r="E820" s="29"/>
    </row>
    <row r="821" spans="4:5" x14ac:dyDescent="0.25">
      <c r="D821" s="27"/>
      <c r="E821" s="29"/>
    </row>
    <row r="822" spans="4:5" x14ac:dyDescent="0.25">
      <c r="D822" s="27"/>
      <c r="E822" s="29"/>
    </row>
    <row r="823" spans="4:5" x14ac:dyDescent="0.25">
      <c r="D823" s="27"/>
      <c r="E823" s="29"/>
    </row>
    <row r="824" spans="4:5" x14ac:dyDescent="0.25">
      <c r="D824" s="27"/>
      <c r="E824" s="29"/>
    </row>
    <row r="825" spans="4:5" x14ac:dyDescent="0.25">
      <c r="D825" s="27"/>
      <c r="E825" s="29"/>
    </row>
    <row r="826" spans="4:5" x14ac:dyDescent="0.25">
      <c r="D826" s="27"/>
      <c r="E826" s="29"/>
    </row>
    <row r="827" spans="4:5" x14ac:dyDescent="0.25">
      <c r="D827" s="27"/>
      <c r="E827" s="29"/>
    </row>
    <row r="828" spans="4:5" x14ac:dyDescent="0.25">
      <c r="D828" s="27"/>
      <c r="E828" s="29"/>
    </row>
    <row r="829" spans="4:5" x14ac:dyDescent="0.25">
      <c r="D829" s="27"/>
      <c r="E829" s="29"/>
    </row>
    <row r="830" spans="4:5" x14ac:dyDescent="0.25">
      <c r="D830" s="27"/>
      <c r="E830" s="29"/>
    </row>
    <row r="831" spans="4:5" x14ac:dyDescent="0.25">
      <c r="D831" s="27"/>
      <c r="E831" s="29"/>
    </row>
    <row r="832" spans="4:5" x14ac:dyDescent="0.25">
      <c r="D832" s="27"/>
      <c r="E832" s="29"/>
    </row>
    <row r="833" spans="4:5" x14ac:dyDescent="0.25">
      <c r="D833" s="27"/>
      <c r="E833" s="29"/>
    </row>
    <row r="834" spans="4:5" x14ac:dyDescent="0.25">
      <c r="D834" s="27"/>
      <c r="E834" s="29"/>
    </row>
    <row r="835" spans="4:5" x14ac:dyDescent="0.25">
      <c r="D835" s="27"/>
      <c r="E835" s="29"/>
    </row>
    <row r="836" spans="4:5" x14ac:dyDescent="0.25">
      <c r="D836" s="27"/>
      <c r="E836" s="29"/>
    </row>
    <row r="837" spans="4:5" x14ac:dyDescent="0.25">
      <c r="D837" s="27"/>
      <c r="E837" s="29"/>
    </row>
    <row r="838" spans="4:5" x14ac:dyDescent="0.25">
      <c r="D838" s="27"/>
      <c r="E838" s="29"/>
    </row>
    <row r="839" spans="4:5" x14ac:dyDescent="0.25">
      <c r="D839" s="27"/>
      <c r="E839" s="29"/>
    </row>
    <row r="840" spans="4:5" x14ac:dyDescent="0.25">
      <c r="D840" s="27"/>
      <c r="E840" s="29"/>
    </row>
    <row r="841" spans="4:5" x14ac:dyDescent="0.25">
      <c r="D841" s="27"/>
      <c r="E841" s="29"/>
    </row>
    <row r="842" spans="4:5" x14ac:dyDescent="0.25">
      <c r="D842" s="27"/>
      <c r="E842" s="29"/>
    </row>
    <row r="843" spans="4:5" x14ac:dyDescent="0.25">
      <c r="D843" s="27"/>
      <c r="E843" s="29"/>
    </row>
    <row r="844" spans="4:5" x14ac:dyDescent="0.25">
      <c r="D844" s="27"/>
      <c r="E844" s="29"/>
    </row>
    <row r="845" spans="4:5" x14ac:dyDescent="0.25">
      <c r="D845" s="27"/>
      <c r="E845" s="29"/>
    </row>
    <row r="846" spans="4:5" x14ac:dyDescent="0.25">
      <c r="D846" s="27"/>
      <c r="E846" s="29"/>
    </row>
    <row r="847" spans="4:5" x14ac:dyDescent="0.25">
      <c r="D847" s="27"/>
      <c r="E847" s="29"/>
    </row>
    <row r="848" spans="4:5" x14ac:dyDescent="0.25">
      <c r="D848" s="27"/>
      <c r="E848" s="29"/>
    </row>
    <row r="849" spans="4:5" x14ac:dyDescent="0.25">
      <c r="D849" s="27"/>
      <c r="E849" s="29"/>
    </row>
    <row r="850" spans="4:5" x14ac:dyDescent="0.25">
      <c r="D850" s="27"/>
      <c r="E850" s="29"/>
    </row>
    <row r="851" spans="4:5" x14ac:dyDescent="0.25">
      <c r="D851" s="27"/>
      <c r="E851" s="29"/>
    </row>
    <row r="852" spans="4:5" x14ac:dyDescent="0.25">
      <c r="D852" s="27"/>
      <c r="E852" s="29"/>
    </row>
    <row r="853" spans="4:5" x14ac:dyDescent="0.25">
      <c r="D853" s="27"/>
      <c r="E853" s="29"/>
    </row>
    <row r="854" spans="4:5" x14ac:dyDescent="0.25">
      <c r="D854" s="27"/>
      <c r="E854" s="29"/>
    </row>
    <row r="855" spans="4:5" x14ac:dyDescent="0.25">
      <c r="D855" s="27"/>
      <c r="E855" s="29"/>
    </row>
    <row r="856" spans="4:5" x14ac:dyDescent="0.25">
      <c r="D856" s="27"/>
      <c r="E856" s="29"/>
    </row>
    <row r="857" spans="4:5" x14ac:dyDescent="0.25">
      <c r="D857" s="27"/>
      <c r="E857" s="29"/>
    </row>
    <row r="858" spans="4:5" x14ac:dyDescent="0.25">
      <c r="D858" s="27"/>
      <c r="E858" s="29"/>
    </row>
    <row r="859" spans="4:5" x14ac:dyDescent="0.25">
      <c r="D859" s="27"/>
      <c r="E859" s="29"/>
    </row>
    <row r="860" spans="4:5" x14ac:dyDescent="0.25">
      <c r="D860" s="27"/>
      <c r="E860" s="29"/>
    </row>
    <row r="861" spans="4:5" x14ac:dyDescent="0.25">
      <c r="D861" s="27"/>
      <c r="E861" s="29"/>
    </row>
    <row r="862" spans="4:5" x14ac:dyDescent="0.25">
      <c r="D862" s="27"/>
      <c r="E862" s="29"/>
    </row>
    <row r="863" spans="4:5" x14ac:dyDescent="0.25">
      <c r="D863" s="27"/>
      <c r="E863" s="29"/>
    </row>
    <row r="864" spans="4:5" x14ac:dyDescent="0.25">
      <c r="D864" s="27"/>
      <c r="E864" s="29"/>
    </row>
    <row r="865" spans="4:5" x14ac:dyDescent="0.25">
      <c r="D865" s="27"/>
      <c r="E865" s="29"/>
    </row>
    <row r="866" spans="4:5" x14ac:dyDescent="0.25">
      <c r="D866" s="27"/>
      <c r="E866" s="29"/>
    </row>
    <row r="867" spans="4:5" x14ac:dyDescent="0.25">
      <c r="D867" s="27"/>
      <c r="E867" s="29"/>
    </row>
    <row r="868" spans="4:5" x14ac:dyDescent="0.25">
      <c r="D868" s="27"/>
      <c r="E868" s="29"/>
    </row>
    <row r="869" spans="4:5" x14ac:dyDescent="0.25">
      <c r="D869" s="27"/>
      <c r="E869" s="29"/>
    </row>
    <row r="870" spans="4:5" x14ac:dyDescent="0.25">
      <c r="D870" s="27"/>
      <c r="E870" s="29"/>
    </row>
    <row r="871" spans="4:5" x14ac:dyDescent="0.25">
      <c r="D871" s="27"/>
      <c r="E871" s="29"/>
    </row>
    <row r="872" spans="4:5" x14ac:dyDescent="0.25">
      <c r="D872" s="27"/>
      <c r="E872" s="29"/>
    </row>
    <row r="873" spans="4:5" x14ac:dyDescent="0.25">
      <c r="D873" s="27"/>
      <c r="E873" s="29"/>
    </row>
    <row r="874" spans="4:5" x14ac:dyDescent="0.25">
      <c r="D874" s="27"/>
      <c r="E874" s="29"/>
    </row>
    <row r="875" spans="4:5" x14ac:dyDescent="0.25">
      <c r="D875" s="27"/>
      <c r="E875" s="29"/>
    </row>
    <row r="876" spans="4:5" x14ac:dyDescent="0.25">
      <c r="D876" s="27"/>
      <c r="E876" s="29"/>
    </row>
    <row r="877" spans="4:5" x14ac:dyDescent="0.25">
      <c r="D877" s="27"/>
      <c r="E877" s="29"/>
    </row>
    <row r="878" spans="4:5" x14ac:dyDescent="0.25">
      <c r="D878" s="27"/>
      <c r="E878" s="29"/>
    </row>
    <row r="879" spans="4:5" x14ac:dyDescent="0.25">
      <c r="D879" s="27"/>
      <c r="E879" s="29"/>
    </row>
    <row r="880" spans="4:5" x14ac:dyDescent="0.25">
      <c r="D880" s="27"/>
      <c r="E880" s="29"/>
    </row>
    <row r="881" spans="4:5" x14ac:dyDescent="0.25">
      <c r="D881" s="27"/>
      <c r="E881" s="29"/>
    </row>
    <row r="882" spans="4:5" x14ac:dyDescent="0.25">
      <c r="D882" s="27"/>
      <c r="E882" s="29"/>
    </row>
    <row r="883" spans="4:5" x14ac:dyDescent="0.25">
      <c r="D883" s="27"/>
      <c r="E883" s="29"/>
    </row>
    <row r="884" spans="4:5" x14ac:dyDescent="0.25">
      <c r="D884" s="27"/>
      <c r="E884" s="29"/>
    </row>
    <row r="885" spans="4:5" x14ac:dyDescent="0.25">
      <c r="D885" s="27"/>
      <c r="E885" s="29"/>
    </row>
    <row r="886" spans="4:5" x14ac:dyDescent="0.25">
      <c r="D886" s="27"/>
      <c r="E886" s="29"/>
    </row>
    <row r="887" spans="4:5" x14ac:dyDescent="0.25">
      <c r="D887" s="27"/>
      <c r="E887" s="29"/>
    </row>
    <row r="888" spans="4:5" x14ac:dyDescent="0.25">
      <c r="D888" s="27"/>
      <c r="E888" s="29"/>
    </row>
    <row r="889" spans="4:5" x14ac:dyDescent="0.25">
      <c r="D889" s="27"/>
      <c r="E889" s="29"/>
    </row>
    <row r="890" spans="4:5" x14ac:dyDescent="0.25">
      <c r="D890" s="27"/>
      <c r="E890" s="29"/>
    </row>
    <row r="891" spans="4:5" x14ac:dyDescent="0.25">
      <c r="D891" s="27"/>
      <c r="E891" s="29"/>
    </row>
    <row r="892" spans="4:5" x14ac:dyDescent="0.25">
      <c r="D892" s="27"/>
      <c r="E892" s="29"/>
    </row>
    <row r="893" spans="4:5" x14ac:dyDescent="0.25">
      <c r="D893" s="27"/>
      <c r="E893" s="29"/>
    </row>
    <row r="894" spans="4:5" x14ac:dyDescent="0.25">
      <c r="D894" s="27"/>
      <c r="E894" s="29"/>
    </row>
    <row r="895" spans="4:5" x14ac:dyDescent="0.25">
      <c r="D895" s="27"/>
      <c r="E895" s="29"/>
    </row>
    <row r="896" spans="4:5" x14ac:dyDescent="0.25">
      <c r="D896" s="27"/>
      <c r="E896" s="29"/>
    </row>
    <row r="897" spans="4:5" x14ac:dyDescent="0.25">
      <c r="D897" s="27"/>
      <c r="E897" s="29"/>
    </row>
    <row r="898" spans="4:5" x14ac:dyDescent="0.25">
      <c r="D898" s="27"/>
      <c r="E898" s="29"/>
    </row>
    <row r="899" spans="4:5" x14ac:dyDescent="0.25">
      <c r="D899" s="27"/>
      <c r="E899" s="29"/>
    </row>
    <row r="900" spans="4:5" x14ac:dyDescent="0.25">
      <c r="D900" s="27"/>
      <c r="E900" s="29"/>
    </row>
    <row r="901" spans="4:5" x14ac:dyDescent="0.25">
      <c r="D901" s="27"/>
      <c r="E901" s="29"/>
    </row>
    <row r="902" spans="4:5" x14ac:dyDescent="0.25">
      <c r="D902" s="27"/>
      <c r="E902" s="29"/>
    </row>
    <row r="903" spans="4:5" x14ac:dyDescent="0.25">
      <c r="D903" s="27"/>
      <c r="E903" s="29"/>
    </row>
    <row r="904" spans="4:5" x14ac:dyDescent="0.25">
      <c r="D904" s="27"/>
      <c r="E904" s="29"/>
    </row>
    <row r="905" spans="4:5" x14ac:dyDescent="0.25">
      <c r="D905" s="27"/>
      <c r="E905" s="29"/>
    </row>
    <row r="906" spans="4:5" x14ac:dyDescent="0.25">
      <c r="D906" s="27"/>
      <c r="E906" s="29"/>
    </row>
    <row r="907" spans="4:5" x14ac:dyDescent="0.25">
      <c r="D907" s="27"/>
      <c r="E907" s="29"/>
    </row>
    <row r="908" spans="4:5" x14ac:dyDescent="0.25">
      <c r="D908" s="27"/>
      <c r="E908" s="29"/>
    </row>
    <row r="909" spans="4:5" x14ac:dyDescent="0.25">
      <c r="D909" s="27"/>
      <c r="E909" s="29"/>
    </row>
    <row r="910" spans="4:5" x14ac:dyDescent="0.25">
      <c r="D910" s="27"/>
      <c r="E910" s="29"/>
    </row>
    <row r="911" spans="4:5" x14ac:dyDescent="0.25">
      <c r="D911" s="27"/>
      <c r="E911" s="29"/>
    </row>
    <row r="912" spans="4:5" x14ac:dyDescent="0.25">
      <c r="D912" s="27"/>
      <c r="E912" s="29"/>
    </row>
    <row r="913" spans="4:5" x14ac:dyDescent="0.25">
      <c r="D913" s="27"/>
      <c r="E913" s="29"/>
    </row>
    <row r="914" spans="4:5" x14ac:dyDescent="0.25">
      <c r="D914" s="27"/>
      <c r="E914" s="29"/>
    </row>
    <row r="915" spans="4:5" x14ac:dyDescent="0.25">
      <c r="D915" s="27"/>
      <c r="E915" s="29"/>
    </row>
    <row r="916" spans="4:5" x14ac:dyDescent="0.25">
      <c r="D916" s="27"/>
      <c r="E916" s="29"/>
    </row>
    <row r="917" spans="4:5" x14ac:dyDescent="0.25">
      <c r="D917" s="27"/>
      <c r="E917" s="29"/>
    </row>
    <row r="918" spans="4:5" x14ac:dyDescent="0.25">
      <c r="D918" s="27"/>
      <c r="E918" s="29"/>
    </row>
    <row r="919" spans="4:5" x14ac:dyDescent="0.25">
      <c r="D919" s="27"/>
      <c r="E919" s="29"/>
    </row>
    <row r="920" spans="4:5" x14ac:dyDescent="0.25">
      <c r="D920" s="27"/>
      <c r="E920" s="29"/>
    </row>
    <row r="921" spans="4:5" x14ac:dyDescent="0.25">
      <c r="D921" s="27"/>
      <c r="E921" s="29"/>
    </row>
    <row r="922" spans="4:5" x14ac:dyDescent="0.25">
      <c r="D922" s="27"/>
      <c r="E922" s="29"/>
    </row>
    <row r="923" spans="4:5" x14ac:dyDescent="0.25">
      <c r="D923" s="27"/>
      <c r="E923" s="29"/>
    </row>
    <row r="924" spans="4:5" x14ac:dyDescent="0.25">
      <c r="D924" s="27"/>
      <c r="E924" s="29"/>
    </row>
    <row r="925" spans="4:5" x14ac:dyDescent="0.25">
      <c r="D925" s="27"/>
      <c r="E925" s="29"/>
    </row>
    <row r="926" spans="4:5" x14ac:dyDescent="0.25">
      <c r="D926" s="27"/>
      <c r="E926" s="29"/>
    </row>
    <row r="927" spans="4:5" x14ac:dyDescent="0.25">
      <c r="D927" s="27"/>
      <c r="E927" s="29"/>
    </row>
    <row r="928" spans="4:5" x14ac:dyDescent="0.25">
      <c r="D928" s="27"/>
      <c r="E928" s="29"/>
    </row>
    <row r="929" spans="4:5" x14ac:dyDescent="0.25">
      <c r="D929" s="27"/>
      <c r="E929" s="29"/>
    </row>
    <row r="930" spans="4:5" x14ac:dyDescent="0.25">
      <c r="D930" s="27"/>
      <c r="E930" s="29"/>
    </row>
    <row r="931" spans="4:5" x14ac:dyDescent="0.25">
      <c r="D931" s="27"/>
      <c r="E931" s="29"/>
    </row>
    <row r="932" spans="4:5" x14ac:dyDescent="0.25">
      <c r="D932" s="27"/>
      <c r="E932" s="29"/>
    </row>
    <row r="933" spans="4:5" x14ac:dyDescent="0.25">
      <c r="D933" s="27"/>
      <c r="E933" s="29"/>
    </row>
    <row r="934" spans="4:5" x14ac:dyDescent="0.25">
      <c r="D934" s="27"/>
      <c r="E934" s="29"/>
    </row>
    <row r="935" spans="4:5" x14ac:dyDescent="0.25">
      <c r="D935" s="27"/>
      <c r="E935" s="29"/>
    </row>
    <row r="936" spans="4:5" x14ac:dyDescent="0.25">
      <c r="D936" s="27"/>
      <c r="E936" s="29"/>
    </row>
    <row r="937" spans="4:5" x14ac:dyDescent="0.25">
      <c r="D937" s="27"/>
      <c r="E937" s="29"/>
    </row>
    <row r="938" spans="4:5" x14ac:dyDescent="0.25">
      <c r="D938" s="27"/>
      <c r="E938" s="29"/>
    </row>
    <row r="939" spans="4:5" x14ac:dyDescent="0.25">
      <c r="D939" s="27"/>
      <c r="E939" s="29"/>
    </row>
    <row r="940" spans="4:5" x14ac:dyDescent="0.25">
      <c r="D940" s="27"/>
      <c r="E940" s="29"/>
    </row>
    <row r="941" spans="4:5" x14ac:dyDescent="0.25">
      <c r="D941" s="27"/>
      <c r="E941" s="29"/>
    </row>
    <row r="942" spans="4:5" x14ac:dyDescent="0.25">
      <c r="D942" s="27"/>
      <c r="E942" s="29"/>
    </row>
    <row r="943" spans="4:5" x14ac:dyDescent="0.25">
      <c r="D943" s="27"/>
      <c r="E943" s="29"/>
    </row>
    <row r="944" spans="4:5" x14ac:dyDescent="0.25">
      <c r="D944" s="27"/>
      <c r="E944" s="29"/>
    </row>
    <row r="945" spans="4:5" x14ac:dyDescent="0.25">
      <c r="D945" s="27"/>
      <c r="E945" s="29"/>
    </row>
    <row r="946" spans="4:5" x14ac:dyDescent="0.25">
      <c r="D946" s="27"/>
      <c r="E946" s="29"/>
    </row>
    <row r="947" spans="4:5" x14ac:dyDescent="0.25">
      <c r="D947" s="27"/>
      <c r="E947" s="29"/>
    </row>
    <row r="948" spans="4:5" x14ac:dyDescent="0.25">
      <c r="D948" s="27"/>
      <c r="E948" s="29"/>
    </row>
    <row r="949" spans="4:5" x14ac:dyDescent="0.25">
      <c r="D949" s="27"/>
      <c r="E949" s="29"/>
    </row>
    <row r="950" spans="4:5" x14ac:dyDescent="0.25">
      <c r="D950" s="27"/>
      <c r="E950" s="29"/>
    </row>
    <row r="951" spans="4:5" x14ac:dyDescent="0.25">
      <c r="D951" s="27"/>
      <c r="E951" s="29"/>
    </row>
    <row r="952" spans="4:5" x14ac:dyDescent="0.25">
      <c r="D952" s="27"/>
      <c r="E952" s="29"/>
    </row>
    <row r="953" spans="4:5" x14ac:dyDescent="0.25">
      <c r="D953" s="27"/>
      <c r="E953" s="29"/>
    </row>
    <row r="954" spans="4:5" x14ac:dyDescent="0.25">
      <c r="D954" s="27"/>
      <c r="E954" s="29"/>
    </row>
    <row r="955" spans="4:5" x14ac:dyDescent="0.25">
      <c r="D955" s="27"/>
      <c r="E955" s="29"/>
    </row>
    <row r="956" spans="4:5" x14ac:dyDescent="0.25">
      <c r="D956" s="27"/>
      <c r="E956" s="29"/>
    </row>
    <row r="957" spans="4:5" x14ac:dyDescent="0.25">
      <c r="D957" s="27"/>
      <c r="E957" s="29"/>
    </row>
    <row r="958" spans="4:5" x14ac:dyDescent="0.25">
      <c r="D958" s="27"/>
      <c r="E958" s="29"/>
    </row>
    <row r="959" spans="4:5" x14ac:dyDescent="0.25">
      <c r="D959" s="27"/>
      <c r="E959" s="29"/>
    </row>
    <row r="960" spans="4:5" x14ac:dyDescent="0.25">
      <c r="D960" s="27"/>
      <c r="E960" s="29"/>
    </row>
    <row r="961" spans="4:5" x14ac:dyDescent="0.25">
      <c r="D961" s="27"/>
      <c r="E961" s="29"/>
    </row>
    <row r="962" spans="4:5" x14ac:dyDescent="0.25">
      <c r="D962" s="27"/>
      <c r="E962" s="29"/>
    </row>
    <row r="963" spans="4:5" x14ac:dyDescent="0.25">
      <c r="D963" s="27"/>
      <c r="E963" s="29"/>
    </row>
    <row r="964" spans="4:5" x14ac:dyDescent="0.25">
      <c r="D964" s="27"/>
      <c r="E964" s="29"/>
    </row>
    <row r="965" spans="4:5" x14ac:dyDescent="0.25">
      <c r="D965" s="27"/>
      <c r="E965" s="29"/>
    </row>
    <row r="966" spans="4:5" x14ac:dyDescent="0.25">
      <c r="D966" s="27"/>
      <c r="E966" s="29"/>
    </row>
    <row r="967" spans="4:5" x14ac:dyDescent="0.25">
      <c r="D967" s="27"/>
      <c r="E967" s="29"/>
    </row>
    <row r="968" spans="4:5" x14ac:dyDescent="0.25">
      <c r="D968" s="27"/>
      <c r="E968" s="29"/>
    </row>
    <row r="969" spans="4:5" x14ac:dyDescent="0.25">
      <c r="D969" s="27"/>
      <c r="E969" s="29"/>
    </row>
    <row r="970" spans="4:5" x14ac:dyDescent="0.25">
      <c r="D970" s="27"/>
      <c r="E970" s="29"/>
    </row>
    <row r="971" spans="4:5" x14ac:dyDescent="0.25">
      <c r="D971" s="27"/>
      <c r="E971" s="29"/>
    </row>
    <row r="972" spans="4:5" x14ac:dyDescent="0.25">
      <c r="D972" s="27"/>
      <c r="E972" s="29"/>
    </row>
    <row r="973" spans="4:5" x14ac:dyDescent="0.25">
      <c r="D973" s="27"/>
      <c r="E973" s="29"/>
    </row>
    <row r="974" spans="4:5" x14ac:dyDescent="0.25">
      <c r="D974" s="27"/>
      <c r="E974" s="29"/>
    </row>
    <row r="975" spans="4:5" x14ac:dyDescent="0.25">
      <c r="D975" s="27"/>
      <c r="E975" s="29"/>
    </row>
    <row r="976" spans="4:5" x14ac:dyDescent="0.25">
      <c r="D976" s="27"/>
      <c r="E976" s="29"/>
    </row>
    <row r="977" spans="4:5" x14ac:dyDescent="0.25">
      <c r="D977" s="27"/>
      <c r="E977" s="29"/>
    </row>
    <row r="978" spans="4:5" x14ac:dyDescent="0.25">
      <c r="D978" s="27"/>
      <c r="E978" s="29"/>
    </row>
    <row r="979" spans="4:5" x14ac:dyDescent="0.25">
      <c r="D979" s="27"/>
      <c r="E979" s="29"/>
    </row>
    <row r="980" spans="4:5" x14ac:dyDescent="0.25">
      <c r="D980" s="27"/>
      <c r="E980" s="29"/>
    </row>
    <row r="981" spans="4:5" x14ac:dyDescent="0.25">
      <c r="D981" s="27"/>
      <c r="E981" s="29"/>
    </row>
    <row r="982" spans="4:5" x14ac:dyDescent="0.25">
      <c r="D982" s="27"/>
      <c r="E982" s="29"/>
    </row>
    <row r="983" spans="4:5" x14ac:dyDescent="0.25">
      <c r="D983" s="27"/>
      <c r="E983" s="29"/>
    </row>
    <row r="984" spans="4:5" x14ac:dyDescent="0.25">
      <c r="D984" s="27"/>
      <c r="E984" s="29"/>
    </row>
    <row r="985" spans="4:5" x14ac:dyDescent="0.25">
      <c r="D985" s="27"/>
      <c r="E985" s="29"/>
    </row>
    <row r="986" spans="4:5" x14ac:dyDescent="0.25">
      <c r="D986" s="27"/>
      <c r="E986" s="29"/>
    </row>
    <row r="987" spans="4:5" x14ac:dyDescent="0.25">
      <c r="D987" s="27"/>
      <c r="E987" s="29"/>
    </row>
    <row r="988" spans="4:5" x14ac:dyDescent="0.25">
      <c r="D988" s="27"/>
      <c r="E988" s="29"/>
    </row>
    <row r="989" spans="4:5" x14ac:dyDescent="0.25">
      <c r="D989" s="27"/>
      <c r="E989" s="29"/>
    </row>
    <row r="990" spans="4:5" x14ac:dyDescent="0.25">
      <c r="D990" s="27"/>
      <c r="E990" s="29"/>
    </row>
    <row r="991" spans="4:5" x14ac:dyDescent="0.25">
      <c r="D991" s="27"/>
      <c r="E991" s="29"/>
    </row>
    <row r="992" spans="4:5" x14ac:dyDescent="0.25">
      <c r="D992" s="27"/>
      <c r="E992" s="29"/>
    </row>
    <row r="993" spans="4:5" x14ac:dyDescent="0.25">
      <c r="D993" s="27"/>
      <c r="E993" s="29"/>
    </row>
    <row r="994" spans="4:5" x14ac:dyDescent="0.25">
      <c r="D994" s="27"/>
      <c r="E994" s="29"/>
    </row>
    <row r="995" spans="4:5" x14ac:dyDescent="0.25">
      <c r="D995" s="27"/>
      <c r="E995" s="29"/>
    </row>
    <row r="996" spans="4:5" x14ac:dyDescent="0.25">
      <c r="D996" s="27"/>
      <c r="E996" s="29"/>
    </row>
    <row r="997" spans="4:5" x14ac:dyDescent="0.25">
      <c r="D997" s="27"/>
      <c r="E997" s="29"/>
    </row>
    <row r="998" spans="4:5" x14ac:dyDescent="0.25">
      <c r="D998" s="27"/>
      <c r="E998" s="29"/>
    </row>
    <row r="999" spans="4:5" x14ac:dyDescent="0.25">
      <c r="D999" s="27"/>
      <c r="E999" s="29"/>
    </row>
    <row r="1000" spans="4:5" x14ac:dyDescent="0.25">
      <c r="D1000" s="27"/>
      <c r="E1000" s="29"/>
    </row>
    <row r="1001" spans="4:5" x14ac:dyDescent="0.25">
      <c r="D1001" s="27"/>
      <c r="E1001" s="29"/>
    </row>
    <row r="1002" spans="4:5" x14ac:dyDescent="0.25">
      <c r="D1002" s="27"/>
      <c r="E1002" s="29"/>
    </row>
    <row r="1003" spans="4:5" x14ac:dyDescent="0.25">
      <c r="D1003" s="27"/>
      <c r="E1003" s="29"/>
    </row>
    <row r="1004" spans="4:5" x14ac:dyDescent="0.25">
      <c r="D1004" s="27"/>
      <c r="E1004" s="29"/>
    </row>
    <row r="1005" spans="4:5" x14ac:dyDescent="0.25">
      <c r="D1005" s="27"/>
      <c r="E1005" s="29"/>
    </row>
    <row r="1006" spans="4:5" x14ac:dyDescent="0.25">
      <c r="D1006" s="27"/>
      <c r="E1006" s="29"/>
    </row>
    <row r="1007" spans="4:5" x14ac:dyDescent="0.25">
      <c r="D1007" s="27"/>
      <c r="E1007" s="29"/>
    </row>
    <row r="1008" spans="4:5" x14ac:dyDescent="0.25">
      <c r="D1008" s="27"/>
      <c r="E1008" s="29"/>
    </row>
    <row r="1009" spans="4:5" x14ac:dyDescent="0.25">
      <c r="D1009" s="27"/>
      <c r="E1009" s="29"/>
    </row>
    <row r="1010" spans="4:5" x14ac:dyDescent="0.25">
      <c r="D1010" s="27"/>
      <c r="E1010" s="29"/>
    </row>
    <row r="1011" spans="4:5" x14ac:dyDescent="0.25">
      <c r="D1011" s="27"/>
      <c r="E1011" s="29"/>
    </row>
    <row r="1012" spans="4:5" x14ac:dyDescent="0.25">
      <c r="D1012" s="27"/>
      <c r="E1012" s="29"/>
    </row>
    <row r="1013" spans="4:5" x14ac:dyDescent="0.25">
      <c r="D1013" s="27"/>
      <c r="E1013" s="29"/>
    </row>
    <row r="1014" spans="4:5" x14ac:dyDescent="0.25">
      <c r="D1014" s="27"/>
      <c r="E1014" s="29"/>
    </row>
    <row r="1015" spans="4:5" x14ac:dyDescent="0.25">
      <c r="D1015" s="27"/>
      <c r="E1015" s="29"/>
    </row>
    <row r="1016" spans="4:5" x14ac:dyDescent="0.25">
      <c r="D1016" s="27"/>
      <c r="E1016" s="29"/>
    </row>
    <row r="1017" spans="4:5" x14ac:dyDescent="0.25">
      <c r="D1017" s="27"/>
      <c r="E1017" s="29"/>
    </row>
    <row r="1018" spans="4:5" x14ac:dyDescent="0.25">
      <c r="D1018" s="27"/>
      <c r="E1018" s="29"/>
    </row>
    <row r="1019" spans="4:5" x14ac:dyDescent="0.25">
      <c r="D1019" s="27"/>
      <c r="E1019" s="29"/>
    </row>
    <row r="1020" spans="4:5" x14ac:dyDescent="0.25">
      <c r="D1020" s="27"/>
      <c r="E1020" s="29"/>
    </row>
    <row r="1021" spans="4:5" x14ac:dyDescent="0.25">
      <c r="D1021" s="27"/>
      <c r="E1021" s="29"/>
    </row>
    <row r="1022" spans="4:5" x14ac:dyDescent="0.25">
      <c r="D1022" s="27"/>
      <c r="E1022" s="29"/>
    </row>
    <row r="1023" spans="4:5" x14ac:dyDescent="0.25">
      <c r="D1023" s="27"/>
      <c r="E1023" s="29"/>
    </row>
    <row r="1024" spans="4:5" x14ac:dyDescent="0.25">
      <c r="D1024" s="27"/>
      <c r="E1024" s="29"/>
    </row>
    <row r="1025" spans="4:5" x14ac:dyDescent="0.25">
      <c r="D1025" s="27"/>
      <c r="E1025" s="29"/>
    </row>
    <row r="1026" spans="4:5" x14ac:dyDescent="0.25">
      <c r="D1026" s="27"/>
      <c r="E1026" s="29"/>
    </row>
    <row r="1027" spans="4:5" x14ac:dyDescent="0.25">
      <c r="D1027" s="27"/>
      <c r="E1027" s="29"/>
    </row>
    <row r="1028" spans="4:5" x14ac:dyDescent="0.25">
      <c r="D1028" s="27"/>
      <c r="E1028" s="29"/>
    </row>
    <row r="1029" spans="4:5" x14ac:dyDescent="0.25">
      <c r="D1029" s="27"/>
      <c r="E1029" s="29"/>
    </row>
    <row r="1030" spans="4:5" x14ac:dyDescent="0.25">
      <c r="D1030" s="27"/>
      <c r="E1030" s="29"/>
    </row>
    <row r="1031" spans="4:5" x14ac:dyDescent="0.25">
      <c r="D1031" s="27"/>
      <c r="E1031" s="29"/>
    </row>
    <row r="1032" spans="4:5" x14ac:dyDescent="0.25">
      <c r="D1032" s="27"/>
      <c r="E1032" s="29"/>
    </row>
    <row r="1033" spans="4:5" x14ac:dyDescent="0.25">
      <c r="D1033" s="27"/>
      <c r="E1033" s="29"/>
    </row>
    <row r="1034" spans="4:5" x14ac:dyDescent="0.25">
      <c r="D1034" s="27"/>
      <c r="E1034" s="29"/>
    </row>
    <row r="1035" spans="4:5" x14ac:dyDescent="0.25">
      <c r="D1035" s="27"/>
      <c r="E1035" s="29"/>
    </row>
    <row r="1036" spans="4:5" x14ac:dyDescent="0.25">
      <c r="D1036" s="27"/>
      <c r="E1036" s="29"/>
    </row>
    <row r="1037" spans="4:5" x14ac:dyDescent="0.25">
      <c r="D1037" s="27"/>
      <c r="E1037" s="29"/>
    </row>
    <row r="1038" spans="4:5" x14ac:dyDescent="0.25">
      <c r="D1038" s="27"/>
      <c r="E1038" s="29"/>
    </row>
    <row r="1039" spans="4:5" x14ac:dyDescent="0.25">
      <c r="D1039" s="27"/>
      <c r="E1039" s="29"/>
    </row>
    <row r="1040" spans="4:5" x14ac:dyDescent="0.25">
      <c r="D1040" s="27"/>
      <c r="E1040" s="29"/>
    </row>
    <row r="1041" spans="4:5" x14ac:dyDescent="0.25">
      <c r="D1041" s="27"/>
      <c r="E1041" s="29"/>
    </row>
    <row r="1042" spans="4:5" x14ac:dyDescent="0.25">
      <c r="D1042" s="27"/>
      <c r="E1042" s="29"/>
    </row>
    <row r="1043" spans="4:5" x14ac:dyDescent="0.25">
      <c r="D1043" s="27"/>
      <c r="E1043" s="29"/>
    </row>
    <row r="1044" spans="4:5" x14ac:dyDescent="0.25">
      <c r="D1044" s="27"/>
      <c r="E1044" s="29"/>
    </row>
    <row r="1045" spans="4:5" x14ac:dyDescent="0.25">
      <c r="D1045" s="27"/>
      <c r="E1045" s="29"/>
    </row>
    <row r="1046" spans="4:5" x14ac:dyDescent="0.25">
      <c r="D1046" s="27"/>
      <c r="E1046" s="29"/>
    </row>
    <row r="1047" spans="4:5" x14ac:dyDescent="0.25">
      <c r="D1047" s="27"/>
      <c r="E1047" s="29"/>
    </row>
    <row r="1048" spans="4:5" x14ac:dyDescent="0.25">
      <c r="D1048" s="27"/>
      <c r="E1048" s="29"/>
    </row>
    <row r="1049" spans="4:5" x14ac:dyDescent="0.25">
      <c r="D1049" s="27"/>
      <c r="E1049" s="29"/>
    </row>
    <row r="1050" spans="4:5" x14ac:dyDescent="0.25">
      <c r="D1050" s="27"/>
      <c r="E1050" s="29"/>
    </row>
    <row r="1051" spans="4:5" x14ac:dyDescent="0.25">
      <c r="D1051" s="27"/>
      <c r="E1051" s="29"/>
    </row>
    <row r="1052" spans="4:5" x14ac:dyDescent="0.25">
      <c r="D1052" s="27"/>
      <c r="E1052" s="29"/>
    </row>
    <row r="1053" spans="4:5" x14ac:dyDescent="0.25">
      <c r="D1053" s="27"/>
      <c r="E1053" s="29"/>
    </row>
    <row r="1054" spans="4:5" x14ac:dyDescent="0.25">
      <c r="D1054" s="27"/>
      <c r="E1054" s="29"/>
    </row>
    <row r="1055" spans="4:5" x14ac:dyDescent="0.25">
      <c r="D1055" s="27"/>
      <c r="E1055" s="29"/>
    </row>
    <row r="1056" spans="4:5" x14ac:dyDescent="0.25">
      <c r="D1056" s="27"/>
      <c r="E1056" s="29"/>
    </row>
    <row r="1057" spans="4:5" x14ac:dyDescent="0.25">
      <c r="D1057" s="27"/>
      <c r="E1057" s="29"/>
    </row>
    <row r="1058" spans="4:5" x14ac:dyDescent="0.25">
      <c r="D1058" s="27"/>
      <c r="E1058" s="29"/>
    </row>
    <row r="1059" spans="4:5" x14ac:dyDescent="0.25">
      <c r="D1059" s="27"/>
      <c r="E1059" s="29"/>
    </row>
    <row r="1060" spans="4:5" x14ac:dyDescent="0.25">
      <c r="D1060" s="27"/>
      <c r="E1060" s="29"/>
    </row>
    <row r="1061" spans="4:5" x14ac:dyDescent="0.25">
      <c r="D1061" s="27"/>
      <c r="E1061" s="29"/>
    </row>
    <row r="1062" spans="4:5" x14ac:dyDescent="0.25">
      <c r="D1062" s="27"/>
      <c r="E1062" s="29"/>
    </row>
    <row r="1063" spans="4:5" x14ac:dyDescent="0.25">
      <c r="D1063" s="27"/>
      <c r="E1063" s="29"/>
    </row>
    <row r="1064" spans="4:5" x14ac:dyDescent="0.25">
      <c r="D1064" s="27"/>
      <c r="E1064" s="29"/>
    </row>
    <row r="1065" spans="4:5" x14ac:dyDescent="0.25">
      <c r="D1065" s="27"/>
      <c r="E1065" s="29"/>
    </row>
    <row r="1066" spans="4:5" x14ac:dyDescent="0.25">
      <c r="D1066" s="27"/>
      <c r="E1066" s="29"/>
    </row>
    <row r="1067" spans="4:5" x14ac:dyDescent="0.25">
      <c r="D1067" s="27"/>
      <c r="E1067" s="29"/>
    </row>
    <row r="1068" spans="4:5" x14ac:dyDescent="0.25">
      <c r="D1068" s="27"/>
      <c r="E1068" s="29"/>
    </row>
    <row r="1069" spans="4:5" x14ac:dyDescent="0.25">
      <c r="D1069" s="27"/>
      <c r="E1069" s="29"/>
    </row>
    <row r="1070" spans="4:5" x14ac:dyDescent="0.25">
      <c r="D1070" s="27"/>
      <c r="E1070" s="29"/>
    </row>
    <row r="1071" spans="4:5" x14ac:dyDescent="0.25">
      <c r="D1071" s="27"/>
      <c r="E1071" s="29"/>
    </row>
    <row r="1072" spans="4:5" x14ac:dyDescent="0.25">
      <c r="D1072" s="27"/>
      <c r="E1072" s="29"/>
    </row>
    <row r="1073" spans="4:5" x14ac:dyDescent="0.25">
      <c r="D1073" s="27"/>
      <c r="E1073" s="29"/>
    </row>
    <row r="1074" spans="4:5" x14ac:dyDescent="0.25">
      <c r="D1074" s="27"/>
      <c r="E1074" s="29"/>
    </row>
    <row r="1075" spans="4:5" x14ac:dyDescent="0.25">
      <c r="D1075" s="27"/>
      <c r="E1075" s="29"/>
    </row>
    <row r="1076" spans="4:5" x14ac:dyDescent="0.25">
      <c r="D1076" s="27"/>
      <c r="E1076" s="29"/>
    </row>
    <row r="1077" spans="4:5" x14ac:dyDescent="0.25">
      <c r="D1077" s="27"/>
      <c r="E1077" s="29"/>
    </row>
    <row r="1078" spans="4:5" x14ac:dyDescent="0.25">
      <c r="D1078" s="27"/>
      <c r="E1078" s="29"/>
    </row>
    <row r="1079" spans="4:5" x14ac:dyDescent="0.25">
      <c r="D1079" s="27"/>
      <c r="E1079" s="29"/>
    </row>
    <row r="1080" spans="4:5" x14ac:dyDescent="0.25">
      <c r="D1080" s="27"/>
      <c r="E1080" s="29"/>
    </row>
    <row r="1081" spans="4:5" x14ac:dyDescent="0.25">
      <c r="D1081" s="27"/>
      <c r="E1081" s="29"/>
    </row>
    <row r="1082" spans="4:5" x14ac:dyDescent="0.25">
      <c r="D1082" s="27"/>
      <c r="E1082" s="29"/>
    </row>
    <row r="1083" spans="4:5" x14ac:dyDescent="0.25">
      <c r="D1083" s="27"/>
      <c r="E1083" s="29"/>
    </row>
    <row r="1084" spans="4:5" x14ac:dyDescent="0.25">
      <c r="D1084" s="27"/>
      <c r="E1084" s="29"/>
    </row>
    <row r="1085" spans="4:5" x14ac:dyDescent="0.25">
      <c r="D1085" s="27"/>
      <c r="E1085" s="29"/>
    </row>
    <row r="1086" spans="4:5" x14ac:dyDescent="0.25">
      <c r="D1086" s="27"/>
      <c r="E1086" s="29"/>
    </row>
    <row r="1087" spans="4:5" x14ac:dyDescent="0.25">
      <c r="D1087" s="27"/>
      <c r="E1087" s="29"/>
    </row>
    <row r="1088" spans="4:5" x14ac:dyDescent="0.25">
      <c r="D1088" s="27"/>
      <c r="E1088" s="29"/>
    </row>
    <row r="1089" spans="4:5" x14ac:dyDescent="0.25">
      <c r="D1089" s="27"/>
      <c r="E1089" s="29"/>
    </row>
    <row r="1090" spans="4:5" x14ac:dyDescent="0.25">
      <c r="D1090" s="27"/>
      <c r="E1090" s="29"/>
    </row>
    <row r="1091" spans="4:5" x14ac:dyDescent="0.25">
      <c r="D1091" s="27"/>
      <c r="E1091" s="29"/>
    </row>
    <row r="1092" spans="4:5" x14ac:dyDescent="0.25">
      <c r="D1092" s="27"/>
      <c r="E1092" s="29"/>
    </row>
    <row r="1093" spans="4:5" x14ac:dyDescent="0.25">
      <c r="D1093" s="27"/>
      <c r="E1093" s="29"/>
    </row>
    <row r="1094" spans="4:5" x14ac:dyDescent="0.25">
      <c r="D1094" s="27"/>
      <c r="E1094" s="29"/>
    </row>
    <row r="1095" spans="4:5" x14ac:dyDescent="0.25">
      <c r="D1095" s="27"/>
      <c r="E1095" s="29"/>
    </row>
    <row r="1096" spans="4:5" x14ac:dyDescent="0.25">
      <c r="D1096" s="27"/>
      <c r="E1096" s="29"/>
    </row>
    <row r="1097" spans="4:5" x14ac:dyDescent="0.25">
      <c r="D1097" s="27"/>
      <c r="E1097" s="29"/>
    </row>
    <row r="1098" spans="4:5" x14ac:dyDescent="0.25">
      <c r="D1098" s="27"/>
      <c r="E1098" s="29"/>
    </row>
    <row r="1099" spans="4:5" x14ac:dyDescent="0.25">
      <c r="D1099" s="27"/>
      <c r="E1099" s="29"/>
    </row>
    <row r="1100" spans="4:5" x14ac:dyDescent="0.25">
      <c r="D1100" s="27"/>
      <c r="E1100" s="29"/>
    </row>
    <row r="1101" spans="4:5" x14ac:dyDescent="0.25">
      <c r="D1101" s="27"/>
      <c r="E1101" s="29"/>
    </row>
    <row r="1102" spans="4:5" x14ac:dyDescent="0.25">
      <c r="D1102" s="27"/>
      <c r="E1102" s="29"/>
    </row>
    <row r="1103" spans="4:5" x14ac:dyDescent="0.25">
      <c r="D1103" s="27"/>
      <c r="E1103" s="29"/>
    </row>
    <row r="1104" spans="4:5" x14ac:dyDescent="0.25">
      <c r="D1104" s="27"/>
      <c r="E1104" s="29"/>
    </row>
    <row r="1105" spans="4:5" x14ac:dyDescent="0.25">
      <c r="D1105" s="27"/>
      <c r="E1105" s="29"/>
    </row>
    <row r="1106" spans="4:5" x14ac:dyDescent="0.25">
      <c r="D1106" s="27"/>
      <c r="E1106" s="29"/>
    </row>
    <row r="1107" spans="4:5" x14ac:dyDescent="0.25">
      <c r="D1107" s="27"/>
      <c r="E1107" s="29"/>
    </row>
    <row r="1108" spans="4:5" x14ac:dyDescent="0.25">
      <c r="D1108" s="27"/>
      <c r="E1108" s="29"/>
    </row>
    <row r="1109" spans="4:5" x14ac:dyDescent="0.25">
      <c r="D1109" s="27"/>
      <c r="E1109" s="29"/>
    </row>
    <row r="1110" spans="4:5" x14ac:dyDescent="0.25">
      <c r="D1110" s="27"/>
      <c r="E1110" s="29"/>
    </row>
    <row r="1111" spans="4:5" x14ac:dyDescent="0.25">
      <c r="D1111" s="27"/>
      <c r="E1111" s="29"/>
    </row>
    <row r="1112" spans="4:5" x14ac:dyDescent="0.25">
      <c r="D1112" s="27"/>
      <c r="E1112" s="29"/>
    </row>
    <row r="1113" spans="4:5" x14ac:dyDescent="0.25">
      <c r="D1113" s="27"/>
      <c r="E1113" s="29"/>
    </row>
    <row r="1114" spans="4:5" x14ac:dyDescent="0.25">
      <c r="D1114" s="27"/>
      <c r="E1114" s="29"/>
    </row>
    <row r="1115" spans="4:5" x14ac:dyDescent="0.25">
      <c r="D1115" s="27"/>
      <c r="E1115" s="29"/>
    </row>
    <row r="1116" spans="4:5" x14ac:dyDescent="0.25">
      <c r="D1116" s="27"/>
      <c r="E1116" s="29"/>
    </row>
    <row r="1117" spans="4:5" x14ac:dyDescent="0.25">
      <c r="D1117" s="27"/>
      <c r="E1117" s="29"/>
    </row>
    <row r="1118" spans="4:5" x14ac:dyDescent="0.25">
      <c r="D1118" s="27"/>
      <c r="E1118" s="29"/>
    </row>
    <row r="1119" spans="4:5" x14ac:dyDescent="0.25">
      <c r="D1119" s="27"/>
      <c r="E1119" s="29"/>
    </row>
    <row r="1120" spans="4:5" x14ac:dyDescent="0.25">
      <c r="D1120" s="27"/>
      <c r="E1120" s="29"/>
    </row>
    <row r="1121" spans="4:5" x14ac:dyDescent="0.25">
      <c r="D1121" s="27"/>
      <c r="E1121" s="29"/>
    </row>
    <row r="1122" spans="4:5" x14ac:dyDescent="0.25">
      <c r="D1122" s="27"/>
      <c r="E1122" s="29"/>
    </row>
    <row r="1123" spans="4:5" x14ac:dyDescent="0.25">
      <c r="D1123" s="27"/>
      <c r="E1123" s="29"/>
    </row>
    <row r="1124" spans="4:5" x14ac:dyDescent="0.25">
      <c r="D1124" s="27"/>
      <c r="E1124" s="29"/>
    </row>
    <row r="1125" spans="4:5" x14ac:dyDescent="0.25">
      <c r="D1125" s="27"/>
      <c r="E1125" s="29"/>
    </row>
    <row r="1126" spans="4:5" x14ac:dyDescent="0.25">
      <c r="D1126" s="27"/>
      <c r="E1126" s="29"/>
    </row>
    <row r="1127" spans="4:5" x14ac:dyDescent="0.25">
      <c r="D1127" s="27"/>
      <c r="E1127" s="29"/>
    </row>
    <row r="1128" spans="4:5" x14ac:dyDescent="0.25">
      <c r="D1128" s="27"/>
      <c r="E1128" s="29"/>
    </row>
    <row r="1129" spans="4:5" x14ac:dyDescent="0.25">
      <c r="D1129" s="27"/>
      <c r="E1129" s="29"/>
    </row>
    <row r="1130" spans="4:5" x14ac:dyDescent="0.25">
      <c r="D1130" s="27"/>
      <c r="E1130" s="29"/>
    </row>
    <row r="1131" spans="4:5" x14ac:dyDescent="0.25">
      <c r="D1131" s="27"/>
      <c r="E1131" s="29"/>
    </row>
    <row r="1132" spans="4:5" x14ac:dyDescent="0.25">
      <c r="D1132" s="27"/>
      <c r="E1132" s="29"/>
    </row>
    <row r="1133" spans="4:5" x14ac:dyDescent="0.25">
      <c r="D1133" s="27"/>
      <c r="E1133" s="29"/>
    </row>
    <row r="1134" spans="4:5" x14ac:dyDescent="0.25">
      <c r="D1134" s="27"/>
      <c r="E1134" s="29"/>
    </row>
    <row r="1135" spans="4:5" x14ac:dyDescent="0.25">
      <c r="D1135" s="27"/>
      <c r="E1135" s="29"/>
    </row>
    <row r="1136" spans="4:5" x14ac:dyDescent="0.25">
      <c r="D1136" s="27"/>
      <c r="E1136" s="29"/>
    </row>
    <row r="1137" spans="4:5" x14ac:dyDescent="0.25">
      <c r="D1137" s="27"/>
      <c r="E1137" s="29"/>
    </row>
    <row r="1138" spans="4:5" x14ac:dyDescent="0.25">
      <c r="D1138" s="27"/>
      <c r="E1138" s="29"/>
    </row>
    <row r="1139" spans="4:5" x14ac:dyDescent="0.25">
      <c r="D1139" s="27"/>
      <c r="E1139" s="29"/>
    </row>
    <row r="1140" spans="4:5" x14ac:dyDescent="0.25">
      <c r="D1140" s="27"/>
      <c r="E1140" s="29"/>
    </row>
    <row r="1141" spans="4:5" x14ac:dyDescent="0.25">
      <c r="D1141" s="27"/>
      <c r="E1141" s="29"/>
    </row>
    <row r="1142" spans="4:5" x14ac:dyDescent="0.25">
      <c r="D1142" s="27"/>
      <c r="E1142" s="29"/>
    </row>
    <row r="1143" spans="4:5" x14ac:dyDescent="0.25">
      <c r="D1143" s="27"/>
      <c r="E1143" s="29"/>
    </row>
    <row r="1144" spans="4:5" x14ac:dyDescent="0.25">
      <c r="D1144" s="27"/>
      <c r="E1144" s="29"/>
    </row>
    <row r="1145" spans="4:5" x14ac:dyDescent="0.25">
      <c r="D1145" s="27"/>
      <c r="E1145" s="29"/>
    </row>
    <row r="1146" spans="4:5" x14ac:dyDescent="0.25">
      <c r="D1146" s="27"/>
      <c r="E1146" s="29"/>
    </row>
    <row r="1147" spans="4:5" x14ac:dyDescent="0.25">
      <c r="D1147" s="27"/>
      <c r="E1147" s="29"/>
    </row>
    <row r="1148" spans="4:5" x14ac:dyDescent="0.25">
      <c r="D1148" s="27"/>
      <c r="E1148" s="29"/>
    </row>
    <row r="1149" spans="4:5" x14ac:dyDescent="0.25">
      <c r="D1149" s="27"/>
      <c r="E1149" s="29"/>
    </row>
    <row r="1150" spans="4:5" x14ac:dyDescent="0.25">
      <c r="D1150" s="27"/>
      <c r="E1150" s="29"/>
    </row>
    <row r="1151" spans="4:5" x14ac:dyDescent="0.25">
      <c r="D1151" s="27"/>
      <c r="E1151" s="29"/>
    </row>
    <row r="1152" spans="4:5" x14ac:dyDescent="0.25">
      <c r="D1152" s="27"/>
      <c r="E1152" s="29"/>
    </row>
    <row r="1153" spans="4:5" x14ac:dyDescent="0.25">
      <c r="D1153" s="27"/>
      <c r="E1153" s="29"/>
    </row>
    <row r="1154" spans="4:5" x14ac:dyDescent="0.25">
      <c r="D1154" s="27"/>
      <c r="E1154" s="29"/>
    </row>
    <row r="1155" spans="4:5" x14ac:dyDescent="0.25">
      <c r="D1155" s="27"/>
      <c r="E1155" s="29"/>
    </row>
    <row r="1156" spans="4:5" x14ac:dyDescent="0.25">
      <c r="D1156" s="27"/>
      <c r="E1156" s="29"/>
    </row>
    <row r="1157" spans="4:5" x14ac:dyDescent="0.25">
      <c r="D1157" s="27"/>
      <c r="E1157" s="29"/>
    </row>
    <row r="1158" spans="4:5" x14ac:dyDescent="0.25">
      <c r="D1158" s="27"/>
      <c r="E1158" s="29"/>
    </row>
    <row r="1159" spans="4:5" x14ac:dyDescent="0.25">
      <c r="D1159" s="27"/>
      <c r="E1159" s="29"/>
    </row>
    <row r="1160" spans="4:5" x14ac:dyDescent="0.25">
      <c r="D1160" s="27"/>
      <c r="E1160" s="29"/>
    </row>
    <row r="1161" spans="4:5" x14ac:dyDescent="0.25">
      <c r="D1161" s="27"/>
      <c r="E1161" s="29"/>
    </row>
    <row r="1162" spans="4:5" x14ac:dyDescent="0.25">
      <c r="D1162" s="27"/>
      <c r="E1162" s="29"/>
    </row>
    <row r="1163" spans="4:5" x14ac:dyDescent="0.25">
      <c r="D1163" s="27"/>
      <c r="E1163" s="29"/>
    </row>
    <row r="1164" spans="4:5" x14ac:dyDescent="0.25">
      <c r="D1164" s="27"/>
      <c r="E1164" s="29"/>
    </row>
    <row r="1165" spans="4:5" x14ac:dyDescent="0.25">
      <c r="D1165" s="27"/>
      <c r="E1165" s="29"/>
    </row>
    <row r="1166" spans="4:5" x14ac:dyDescent="0.25">
      <c r="D1166" s="27"/>
      <c r="E1166" s="29"/>
    </row>
    <row r="1167" spans="4:5" x14ac:dyDescent="0.25">
      <c r="D1167" s="27"/>
      <c r="E1167" s="29"/>
    </row>
    <row r="1168" spans="4:5" x14ac:dyDescent="0.25">
      <c r="D1168" s="27"/>
      <c r="E1168" s="29"/>
    </row>
    <row r="1169" spans="4:5" x14ac:dyDescent="0.25">
      <c r="D1169" s="27"/>
      <c r="E1169" s="29"/>
    </row>
    <row r="1170" spans="4:5" x14ac:dyDescent="0.25">
      <c r="D1170" s="27"/>
      <c r="E1170" s="29"/>
    </row>
    <row r="1171" spans="4:5" x14ac:dyDescent="0.25">
      <c r="D1171" s="27"/>
      <c r="E1171" s="29"/>
    </row>
    <row r="1172" spans="4:5" x14ac:dyDescent="0.25">
      <c r="D1172" s="27"/>
      <c r="E1172" s="29"/>
    </row>
    <row r="1173" spans="4:5" x14ac:dyDescent="0.25">
      <c r="D1173" s="27"/>
      <c r="E1173" s="29"/>
    </row>
    <row r="1174" spans="4:5" x14ac:dyDescent="0.25">
      <c r="D1174" s="27"/>
      <c r="E1174" s="29"/>
    </row>
    <row r="1175" spans="4:5" x14ac:dyDescent="0.25">
      <c r="D1175" s="27"/>
      <c r="E1175" s="29"/>
    </row>
    <row r="1176" spans="4:5" x14ac:dyDescent="0.25">
      <c r="D1176" s="27"/>
      <c r="E1176" s="29"/>
    </row>
    <row r="1177" spans="4:5" x14ac:dyDescent="0.25">
      <c r="D1177" s="27"/>
      <c r="E1177" s="29"/>
    </row>
    <row r="1178" spans="4:5" x14ac:dyDescent="0.25">
      <c r="D1178" s="27"/>
      <c r="E1178" s="29"/>
    </row>
    <row r="1179" spans="4:5" x14ac:dyDescent="0.25">
      <c r="D1179" s="27"/>
      <c r="E1179" s="29"/>
    </row>
    <row r="1180" spans="4:5" x14ac:dyDescent="0.25">
      <c r="D1180" s="27"/>
      <c r="E1180" s="29"/>
    </row>
    <row r="1181" spans="4:5" x14ac:dyDescent="0.25">
      <c r="D1181" s="27"/>
      <c r="E1181" s="29"/>
    </row>
    <row r="1182" spans="4:5" x14ac:dyDescent="0.25">
      <c r="D1182" s="27"/>
      <c r="E1182" s="29"/>
    </row>
    <row r="1183" spans="4:5" x14ac:dyDescent="0.25">
      <c r="D1183" s="27"/>
      <c r="E1183" s="29"/>
    </row>
    <row r="1184" spans="4:5" x14ac:dyDescent="0.25">
      <c r="D1184" s="27"/>
      <c r="E1184" s="29"/>
    </row>
    <row r="1185" spans="4:5" x14ac:dyDescent="0.25">
      <c r="D1185" s="27"/>
      <c r="E1185" s="29"/>
    </row>
    <row r="1186" spans="4:5" x14ac:dyDescent="0.25">
      <c r="D1186" s="27"/>
      <c r="E1186" s="29"/>
    </row>
    <row r="1187" spans="4:5" x14ac:dyDescent="0.25">
      <c r="D1187" s="27"/>
      <c r="E1187" s="29"/>
    </row>
    <row r="1188" spans="4:5" x14ac:dyDescent="0.25">
      <c r="D1188" s="27"/>
      <c r="E1188" s="29"/>
    </row>
    <row r="1189" spans="4:5" x14ac:dyDescent="0.25">
      <c r="D1189" s="27"/>
      <c r="E1189" s="29"/>
    </row>
    <row r="1190" spans="4:5" x14ac:dyDescent="0.25">
      <c r="D1190" s="27"/>
      <c r="E1190" s="29"/>
    </row>
    <row r="1191" spans="4:5" x14ac:dyDescent="0.25">
      <c r="D1191" s="27"/>
      <c r="E1191" s="29"/>
    </row>
    <row r="1192" spans="4:5" x14ac:dyDescent="0.25">
      <c r="D1192" s="27"/>
      <c r="E1192" s="29"/>
    </row>
    <row r="1193" spans="4:5" x14ac:dyDescent="0.25">
      <c r="D1193" s="27"/>
      <c r="E1193" s="29"/>
    </row>
    <row r="1194" spans="4:5" x14ac:dyDescent="0.25">
      <c r="D1194" s="27"/>
      <c r="E1194" s="29"/>
    </row>
    <row r="1195" spans="4:5" x14ac:dyDescent="0.25">
      <c r="D1195" s="27"/>
      <c r="E1195" s="29"/>
    </row>
    <row r="1196" spans="4:5" x14ac:dyDescent="0.25">
      <c r="D1196" s="27"/>
      <c r="E1196" s="29"/>
    </row>
    <row r="1197" spans="4:5" x14ac:dyDescent="0.25">
      <c r="D1197" s="27"/>
      <c r="E1197" s="29"/>
    </row>
    <row r="1198" spans="4:5" x14ac:dyDescent="0.25">
      <c r="D1198" s="27"/>
      <c r="E1198" s="29"/>
    </row>
    <row r="1199" spans="4:5" x14ac:dyDescent="0.25">
      <c r="D1199" s="27"/>
      <c r="E1199" s="29"/>
    </row>
    <row r="1200" spans="4:5" x14ac:dyDescent="0.25">
      <c r="D1200" s="27"/>
      <c r="E1200" s="29"/>
    </row>
    <row r="1201" spans="4:5" x14ac:dyDescent="0.25">
      <c r="D1201" s="27"/>
      <c r="E1201" s="29"/>
    </row>
    <row r="1202" spans="4:5" x14ac:dyDescent="0.25">
      <c r="D1202" s="27"/>
      <c r="E1202" s="29"/>
    </row>
    <row r="1203" spans="4:5" x14ac:dyDescent="0.25">
      <c r="D1203" s="27"/>
      <c r="E1203" s="29"/>
    </row>
    <row r="1204" spans="4:5" x14ac:dyDescent="0.25">
      <c r="D1204" s="27"/>
      <c r="E1204" s="29"/>
    </row>
    <row r="1205" spans="4:5" x14ac:dyDescent="0.25">
      <c r="D1205" s="27"/>
      <c r="E1205" s="29"/>
    </row>
    <row r="1206" spans="4:5" x14ac:dyDescent="0.25">
      <c r="D1206" s="27"/>
      <c r="E1206" s="29"/>
    </row>
    <row r="1207" spans="4:5" x14ac:dyDescent="0.25">
      <c r="D1207" s="27"/>
      <c r="E1207" s="29"/>
    </row>
    <row r="1208" spans="4:5" x14ac:dyDescent="0.25">
      <c r="D1208" s="27"/>
      <c r="E1208" s="29"/>
    </row>
    <row r="1209" spans="4:5" x14ac:dyDescent="0.25">
      <c r="D1209" s="27"/>
      <c r="E1209" s="29"/>
    </row>
    <row r="1210" spans="4:5" x14ac:dyDescent="0.25">
      <c r="D1210" s="27"/>
      <c r="E1210" s="29"/>
    </row>
    <row r="1211" spans="4:5" x14ac:dyDescent="0.25">
      <c r="D1211" s="27"/>
      <c r="E1211" s="29"/>
    </row>
    <row r="1212" spans="4:5" x14ac:dyDescent="0.25">
      <c r="D1212" s="27"/>
      <c r="E1212" s="29"/>
    </row>
    <row r="1213" spans="4:5" x14ac:dyDescent="0.25">
      <c r="D1213" s="27"/>
      <c r="E1213" s="29"/>
    </row>
    <row r="1214" spans="4:5" x14ac:dyDescent="0.25">
      <c r="D1214" s="27"/>
      <c r="E1214" s="29"/>
    </row>
    <row r="1215" spans="4:5" x14ac:dyDescent="0.25">
      <c r="D1215" s="27"/>
      <c r="E1215" s="29"/>
    </row>
    <row r="1216" spans="4:5" x14ac:dyDescent="0.25">
      <c r="D1216" s="27"/>
      <c r="E1216" s="29"/>
    </row>
    <row r="1217" spans="4:5" x14ac:dyDescent="0.25">
      <c r="D1217" s="27"/>
      <c r="E1217" s="29"/>
    </row>
    <row r="1218" spans="4:5" x14ac:dyDescent="0.25">
      <c r="D1218" s="27"/>
      <c r="E1218" s="29"/>
    </row>
    <row r="1219" spans="4:5" x14ac:dyDescent="0.25">
      <c r="D1219" s="27"/>
      <c r="E1219" s="29"/>
    </row>
    <row r="1220" spans="4:5" x14ac:dyDescent="0.25">
      <c r="D1220" s="27"/>
      <c r="E1220" s="29"/>
    </row>
    <row r="1221" spans="4:5" x14ac:dyDescent="0.25">
      <c r="D1221" s="27"/>
      <c r="E1221" s="29"/>
    </row>
    <row r="1222" spans="4:5" x14ac:dyDescent="0.25">
      <c r="D1222" s="27"/>
      <c r="E1222" s="29"/>
    </row>
    <row r="1223" spans="4:5" x14ac:dyDescent="0.25">
      <c r="D1223" s="27"/>
      <c r="E1223" s="29"/>
    </row>
    <row r="1224" spans="4:5" x14ac:dyDescent="0.25">
      <c r="D1224" s="27"/>
      <c r="E1224" s="29"/>
    </row>
    <row r="1225" spans="4:5" x14ac:dyDescent="0.25">
      <c r="D1225" s="27"/>
      <c r="E1225" s="29"/>
    </row>
    <row r="1226" spans="4:5" x14ac:dyDescent="0.25">
      <c r="D1226" s="27"/>
      <c r="E1226" s="29"/>
    </row>
    <row r="1227" spans="4:5" x14ac:dyDescent="0.25">
      <c r="D1227" s="27"/>
      <c r="E1227" s="29"/>
    </row>
    <row r="1228" spans="4:5" x14ac:dyDescent="0.25">
      <c r="D1228" s="27"/>
      <c r="E1228" s="29"/>
    </row>
    <row r="1229" spans="4:5" x14ac:dyDescent="0.25">
      <c r="D1229" s="27"/>
      <c r="E1229" s="29"/>
    </row>
    <row r="1230" spans="4:5" x14ac:dyDescent="0.25">
      <c r="D1230" s="27"/>
      <c r="E1230" s="29"/>
    </row>
    <row r="1231" spans="4:5" x14ac:dyDescent="0.25">
      <c r="D1231" s="27"/>
      <c r="E1231" s="29"/>
    </row>
    <row r="1232" spans="4:5" x14ac:dyDescent="0.25">
      <c r="D1232" s="27"/>
      <c r="E1232" s="29"/>
    </row>
    <row r="1233" spans="4:5" x14ac:dyDescent="0.25">
      <c r="D1233" s="27"/>
      <c r="E1233" s="29"/>
    </row>
    <row r="1234" spans="4:5" x14ac:dyDescent="0.25">
      <c r="D1234" s="27"/>
      <c r="E1234" s="29"/>
    </row>
    <row r="1235" spans="4:5" x14ac:dyDescent="0.25">
      <c r="D1235" s="27"/>
      <c r="E1235" s="29"/>
    </row>
    <row r="1236" spans="4:5" x14ac:dyDescent="0.25">
      <c r="D1236" s="27"/>
      <c r="E1236" s="29"/>
    </row>
    <row r="1237" spans="4:5" x14ac:dyDescent="0.25">
      <c r="D1237" s="27"/>
      <c r="E1237" s="29"/>
    </row>
    <row r="1238" spans="4:5" x14ac:dyDescent="0.25">
      <c r="D1238" s="27"/>
      <c r="E1238" s="29"/>
    </row>
    <row r="1239" spans="4:5" x14ac:dyDescent="0.25">
      <c r="D1239" s="27"/>
      <c r="E1239" s="29"/>
    </row>
    <row r="1240" spans="4:5" x14ac:dyDescent="0.25">
      <c r="D1240" s="27"/>
      <c r="E1240" s="29"/>
    </row>
    <row r="1241" spans="4:5" x14ac:dyDescent="0.25">
      <c r="D1241" s="27"/>
      <c r="E1241" s="29"/>
    </row>
    <row r="1242" spans="4:5" x14ac:dyDescent="0.25">
      <c r="D1242" s="27"/>
      <c r="E1242" s="29"/>
    </row>
    <row r="1243" spans="4:5" x14ac:dyDescent="0.25">
      <c r="D1243" s="27"/>
      <c r="E1243" s="29"/>
    </row>
    <row r="1244" spans="4:5" x14ac:dyDescent="0.25">
      <c r="D1244" s="27"/>
      <c r="E1244" s="29"/>
    </row>
    <row r="1245" spans="4:5" x14ac:dyDescent="0.25">
      <c r="D1245" s="27"/>
      <c r="E1245" s="29"/>
    </row>
    <row r="1246" spans="4:5" x14ac:dyDescent="0.25">
      <c r="D1246" s="27"/>
      <c r="E1246" s="29"/>
    </row>
    <row r="1247" spans="4:5" x14ac:dyDescent="0.25">
      <c r="D1247" s="27"/>
      <c r="E1247" s="29"/>
    </row>
    <row r="1248" spans="4:5" x14ac:dyDescent="0.25">
      <c r="D1248" s="27"/>
      <c r="E1248" s="29"/>
    </row>
    <row r="1249" spans="4:5" x14ac:dyDescent="0.25">
      <c r="D1249" s="27"/>
      <c r="E1249" s="29"/>
    </row>
    <row r="1250" spans="4:5" x14ac:dyDescent="0.25">
      <c r="D1250" s="27"/>
      <c r="E1250" s="29"/>
    </row>
    <row r="1251" spans="4:5" x14ac:dyDescent="0.25">
      <c r="D1251" s="27"/>
      <c r="E1251" s="29"/>
    </row>
    <row r="1252" spans="4:5" x14ac:dyDescent="0.25">
      <c r="D1252" s="27"/>
      <c r="E1252" s="29"/>
    </row>
    <row r="1253" spans="4:5" x14ac:dyDescent="0.25">
      <c r="D1253" s="27"/>
      <c r="E1253" s="29"/>
    </row>
    <row r="1254" spans="4:5" x14ac:dyDescent="0.25">
      <c r="D1254" s="27"/>
      <c r="E1254" s="29"/>
    </row>
    <row r="1255" spans="4:5" x14ac:dyDescent="0.25">
      <c r="D1255" s="27"/>
      <c r="E1255" s="29"/>
    </row>
    <row r="1256" spans="4:5" x14ac:dyDescent="0.25">
      <c r="D1256" s="27"/>
      <c r="E1256" s="29"/>
    </row>
    <row r="1257" spans="4:5" x14ac:dyDescent="0.25">
      <c r="D1257" s="27"/>
      <c r="E1257" s="29"/>
    </row>
    <row r="1258" spans="4:5" x14ac:dyDescent="0.25">
      <c r="D1258" s="27"/>
      <c r="E1258" s="29"/>
    </row>
    <row r="1259" spans="4:5" x14ac:dyDescent="0.25">
      <c r="D1259" s="27"/>
      <c r="E1259" s="29"/>
    </row>
    <row r="1260" spans="4:5" x14ac:dyDescent="0.25">
      <c r="D1260" s="27"/>
      <c r="E1260" s="29"/>
    </row>
    <row r="1261" spans="4:5" x14ac:dyDescent="0.25">
      <c r="D1261" s="27"/>
      <c r="E1261" s="29"/>
    </row>
    <row r="1262" spans="4:5" x14ac:dyDescent="0.25">
      <c r="D1262" s="27"/>
      <c r="E1262" s="29"/>
    </row>
    <row r="1263" spans="4:5" x14ac:dyDescent="0.25">
      <c r="D1263" s="27"/>
      <c r="E1263" s="29"/>
    </row>
    <row r="1264" spans="4:5" x14ac:dyDescent="0.25">
      <c r="D1264" s="27"/>
      <c r="E1264" s="29"/>
    </row>
    <row r="1265" spans="4:5" x14ac:dyDescent="0.25">
      <c r="D1265" s="27"/>
      <c r="E1265" s="29"/>
    </row>
    <row r="1266" spans="4:5" x14ac:dyDescent="0.25">
      <c r="D1266" s="27"/>
      <c r="E1266" s="29"/>
    </row>
    <row r="1267" spans="4:5" x14ac:dyDescent="0.25">
      <c r="D1267" s="27"/>
      <c r="E1267" s="29"/>
    </row>
    <row r="1268" spans="4:5" x14ac:dyDescent="0.25">
      <c r="D1268" s="27"/>
      <c r="E1268" s="29"/>
    </row>
    <row r="1269" spans="4:5" x14ac:dyDescent="0.25">
      <c r="D1269" s="27"/>
      <c r="E1269" s="29"/>
    </row>
    <row r="1270" spans="4:5" x14ac:dyDescent="0.25">
      <c r="D1270" s="27"/>
      <c r="E1270" s="29"/>
    </row>
    <row r="1271" spans="4:5" x14ac:dyDescent="0.25">
      <c r="D1271" s="27"/>
      <c r="E1271" s="29"/>
    </row>
    <row r="1272" spans="4:5" x14ac:dyDescent="0.25">
      <c r="D1272" s="27"/>
      <c r="E1272" s="29"/>
    </row>
    <row r="1273" spans="4:5" x14ac:dyDescent="0.25">
      <c r="D1273" s="27"/>
      <c r="E1273" s="29"/>
    </row>
    <row r="1274" spans="4:5" x14ac:dyDescent="0.25">
      <c r="D1274" s="27"/>
      <c r="E1274" s="29"/>
    </row>
    <row r="1275" spans="4:5" x14ac:dyDescent="0.25">
      <c r="D1275" s="27"/>
      <c r="E1275" s="29"/>
    </row>
    <row r="1276" spans="4:5" x14ac:dyDescent="0.25">
      <c r="D1276" s="27"/>
      <c r="E1276" s="29"/>
    </row>
    <row r="1277" spans="4:5" x14ac:dyDescent="0.25">
      <c r="D1277" s="27"/>
      <c r="E1277" s="29"/>
    </row>
    <row r="1278" spans="4:5" x14ac:dyDescent="0.25">
      <c r="D1278" s="27"/>
      <c r="E1278" s="29"/>
    </row>
    <row r="1279" spans="4:5" x14ac:dyDescent="0.25">
      <c r="D1279" s="27"/>
      <c r="E1279" s="29"/>
    </row>
    <row r="1280" spans="4:5" x14ac:dyDescent="0.25">
      <c r="D1280" s="27"/>
      <c r="E1280" s="29"/>
    </row>
    <row r="1281" spans="4:5" x14ac:dyDescent="0.25">
      <c r="D1281" s="27"/>
      <c r="E1281" s="29"/>
    </row>
    <row r="1282" spans="4:5" x14ac:dyDescent="0.25">
      <c r="D1282" s="27"/>
      <c r="E1282" s="29"/>
    </row>
    <row r="1283" spans="4:5" x14ac:dyDescent="0.25">
      <c r="D1283" s="27"/>
      <c r="E1283" s="29"/>
    </row>
    <row r="1284" spans="4:5" x14ac:dyDescent="0.25">
      <c r="D1284" s="27"/>
      <c r="E1284" s="29"/>
    </row>
    <row r="1285" spans="4:5" x14ac:dyDescent="0.25">
      <c r="D1285" s="27"/>
      <c r="E1285" s="29"/>
    </row>
    <row r="1286" spans="4:5" x14ac:dyDescent="0.25">
      <c r="D1286" s="27"/>
      <c r="E1286" s="29"/>
    </row>
    <row r="1287" spans="4:5" x14ac:dyDescent="0.25">
      <c r="D1287" s="27"/>
      <c r="E1287" s="29"/>
    </row>
    <row r="1288" spans="4:5" x14ac:dyDescent="0.25">
      <c r="D1288" s="27"/>
      <c r="E1288" s="29"/>
    </row>
    <row r="1289" spans="4:5" x14ac:dyDescent="0.25">
      <c r="D1289" s="27"/>
      <c r="E1289" s="29"/>
    </row>
    <row r="1290" spans="4:5" x14ac:dyDescent="0.25">
      <c r="D1290" s="27"/>
      <c r="E1290" s="29"/>
    </row>
    <row r="1291" spans="4:5" x14ac:dyDescent="0.25">
      <c r="D1291" s="27"/>
      <c r="E1291" s="29"/>
    </row>
    <row r="1292" spans="4:5" x14ac:dyDescent="0.25">
      <c r="D1292" s="27"/>
      <c r="E1292" s="29"/>
    </row>
    <row r="1293" spans="4:5" x14ac:dyDescent="0.25">
      <c r="D1293" s="27"/>
      <c r="E1293" s="29"/>
    </row>
    <row r="1294" spans="4:5" x14ac:dyDescent="0.25">
      <c r="D1294" s="27"/>
      <c r="E1294" s="29"/>
    </row>
    <row r="1295" spans="4:5" x14ac:dyDescent="0.25">
      <c r="D1295" s="27"/>
      <c r="E1295" s="29"/>
    </row>
    <row r="1296" spans="4:5" x14ac:dyDescent="0.25">
      <c r="D1296" s="27"/>
      <c r="E1296" s="29"/>
    </row>
    <row r="1297" spans="4:5" x14ac:dyDescent="0.25">
      <c r="D1297" s="27"/>
      <c r="E1297" s="29"/>
    </row>
    <row r="1298" spans="4:5" x14ac:dyDescent="0.25">
      <c r="D1298" s="27"/>
      <c r="E1298" s="29"/>
    </row>
    <row r="1299" spans="4:5" x14ac:dyDescent="0.25">
      <c r="D1299" s="27"/>
      <c r="E1299" s="29"/>
    </row>
    <row r="1300" spans="4:5" x14ac:dyDescent="0.25">
      <c r="D1300" s="27"/>
      <c r="E1300" s="29"/>
    </row>
    <row r="1301" spans="4:5" x14ac:dyDescent="0.25">
      <c r="D1301" s="27"/>
      <c r="E1301" s="29"/>
    </row>
    <row r="1302" spans="4:5" x14ac:dyDescent="0.25">
      <c r="D1302" s="27"/>
      <c r="E1302" s="29"/>
    </row>
    <row r="1303" spans="4:5" x14ac:dyDescent="0.25">
      <c r="D1303" s="27"/>
      <c r="E1303" s="29"/>
    </row>
    <row r="1304" spans="4:5" x14ac:dyDescent="0.25">
      <c r="D1304" s="27"/>
      <c r="E1304" s="29"/>
    </row>
    <row r="1305" spans="4:5" x14ac:dyDescent="0.25">
      <c r="D1305" s="27"/>
      <c r="E1305" s="29"/>
    </row>
    <row r="1306" spans="4:5" x14ac:dyDescent="0.25">
      <c r="D1306" s="27"/>
      <c r="E1306" s="29"/>
    </row>
    <row r="1307" spans="4:5" x14ac:dyDescent="0.25">
      <c r="D1307" s="27"/>
      <c r="E1307" s="29"/>
    </row>
    <row r="1308" spans="4:5" x14ac:dyDescent="0.25">
      <c r="D1308" s="27"/>
      <c r="E1308" s="29"/>
    </row>
    <row r="1309" spans="4:5" x14ac:dyDescent="0.25">
      <c r="D1309" s="27"/>
      <c r="E1309" s="29"/>
    </row>
    <row r="1310" spans="4:5" x14ac:dyDescent="0.25">
      <c r="D1310" s="27"/>
      <c r="E1310" s="29"/>
    </row>
    <row r="1311" spans="4:5" x14ac:dyDescent="0.25">
      <c r="D1311" s="27"/>
      <c r="E1311" s="29"/>
    </row>
    <row r="1312" spans="4:5" x14ac:dyDescent="0.25">
      <c r="D1312" s="27"/>
      <c r="E1312" s="29"/>
    </row>
    <row r="1313" spans="4:5" x14ac:dyDescent="0.25">
      <c r="D1313" s="27"/>
      <c r="E1313" s="29"/>
    </row>
    <row r="1314" spans="4:5" x14ac:dyDescent="0.25">
      <c r="D1314" s="27"/>
      <c r="E1314" s="29"/>
    </row>
    <row r="1315" spans="4:5" x14ac:dyDescent="0.25">
      <c r="D1315" s="27"/>
      <c r="E1315" s="29"/>
    </row>
    <row r="1316" spans="4:5" x14ac:dyDescent="0.25">
      <c r="D1316" s="27"/>
      <c r="E1316" s="29"/>
    </row>
    <row r="1317" spans="4:5" x14ac:dyDescent="0.25">
      <c r="D1317" s="27"/>
      <c r="E1317" s="29"/>
    </row>
    <row r="1318" spans="4:5" x14ac:dyDescent="0.25">
      <c r="D1318" s="27"/>
      <c r="E1318" s="29"/>
    </row>
    <row r="1319" spans="4:5" x14ac:dyDescent="0.25">
      <c r="D1319" s="27"/>
      <c r="E1319" s="29"/>
    </row>
    <row r="1320" spans="4:5" x14ac:dyDescent="0.25">
      <c r="D1320" s="27"/>
      <c r="E1320" s="29"/>
    </row>
    <row r="1321" spans="4:5" x14ac:dyDescent="0.25">
      <c r="D1321" s="27"/>
      <c r="E1321" s="29"/>
    </row>
    <row r="1322" spans="4:5" x14ac:dyDescent="0.25">
      <c r="D1322" s="27"/>
      <c r="E1322" s="29"/>
    </row>
    <row r="1323" spans="4:5" x14ac:dyDescent="0.25">
      <c r="D1323" s="27"/>
      <c r="E1323" s="29"/>
    </row>
    <row r="1324" spans="4:5" x14ac:dyDescent="0.25">
      <c r="D1324" s="27"/>
      <c r="E1324" s="29"/>
    </row>
    <row r="1325" spans="4:5" x14ac:dyDescent="0.25">
      <c r="D1325" s="27"/>
      <c r="E1325" s="29"/>
    </row>
    <row r="1326" spans="4:5" x14ac:dyDescent="0.25">
      <c r="D1326" s="27"/>
      <c r="E1326" s="29"/>
    </row>
    <row r="1327" spans="4:5" x14ac:dyDescent="0.25">
      <c r="D1327" s="27"/>
      <c r="E1327" s="29"/>
    </row>
    <row r="1328" spans="4:5" x14ac:dyDescent="0.25">
      <c r="D1328" s="27"/>
      <c r="E1328" s="29"/>
    </row>
    <row r="1329" spans="4:5" x14ac:dyDescent="0.25">
      <c r="D1329" s="27"/>
      <c r="E1329" s="29"/>
    </row>
    <row r="1330" spans="4:5" x14ac:dyDescent="0.25">
      <c r="D1330" s="27"/>
      <c r="E1330" s="29"/>
    </row>
    <row r="1331" spans="4:5" x14ac:dyDescent="0.25">
      <c r="D1331" s="27"/>
      <c r="E1331" s="29"/>
    </row>
    <row r="1332" spans="4:5" x14ac:dyDescent="0.25">
      <c r="D1332" s="27"/>
      <c r="E1332" s="29"/>
    </row>
    <row r="1333" spans="4:5" x14ac:dyDescent="0.25">
      <c r="D1333" s="27"/>
      <c r="E1333" s="29"/>
    </row>
    <row r="1334" spans="4:5" x14ac:dyDescent="0.25">
      <c r="D1334" s="27"/>
      <c r="E1334" s="29"/>
    </row>
    <row r="1335" spans="4:5" x14ac:dyDescent="0.25">
      <c r="D1335" s="27"/>
      <c r="E1335" s="29"/>
    </row>
    <row r="1336" spans="4:5" x14ac:dyDescent="0.25">
      <c r="D1336" s="27"/>
      <c r="E1336" s="29"/>
    </row>
    <row r="1337" spans="4:5" x14ac:dyDescent="0.25">
      <c r="D1337" s="27"/>
      <c r="E1337" s="29"/>
    </row>
    <row r="1338" spans="4:5" x14ac:dyDescent="0.25">
      <c r="D1338" s="27"/>
      <c r="E1338" s="29"/>
    </row>
    <row r="1339" spans="4:5" x14ac:dyDescent="0.25">
      <c r="D1339" s="27"/>
      <c r="E1339" s="29"/>
    </row>
    <row r="1340" spans="4:5" x14ac:dyDescent="0.25">
      <c r="D1340" s="27"/>
      <c r="E1340" s="29"/>
    </row>
    <row r="1341" spans="4:5" x14ac:dyDescent="0.25">
      <c r="D1341" s="27"/>
      <c r="E1341" s="29"/>
    </row>
    <row r="1342" spans="4:5" x14ac:dyDescent="0.25">
      <c r="D1342" s="27"/>
      <c r="E1342" s="29"/>
    </row>
    <row r="1343" spans="4:5" x14ac:dyDescent="0.25">
      <c r="D1343" s="27"/>
      <c r="E1343" s="29"/>
    </row>
    <row r="1344" spans="4:5" x14ac:dyDescent="0.25">
      <c r="D1344" s="27"/>
      <c r="E1344" s="29"/>
    </row>
    <row r="1345" spans="4:5" x14ac:dyDescent="0.25">
      <c r="D1345" s="27"/>
      <c r="E1345" s="29"/>
    </row>
    <row r="1346" spans="4:5" x14ac:dyDescent="0.25">
      <c r="D1346" s="27"/>
      <c r="E1346" s="29"/>
    </row>
    <row r="1347" spans="4:5" x14ac:dyDescent="0.25">
      <c r="D1347" s="27"/>
      <c r="E1347" s="29"/>
    </row>
    <row r="1348" spans="4:5" x14ac:dyDescent="0.25">
      <c r="D1348" s="27"/>
      <c r="E1348" s="29"/>
    </row>
    <row r="1349" spans="4:5" x14ac:dyDescent="0.25">
      <c r="D1349" s="27"/>
      <c r="E1349" s="29"/>
    </row>
    <row r="1350" spans="4:5" x14ac:dyDescent="0.25">
      <c r="D1350" s="27"/>
      <c r="E1350" s="29"/>
    </row>
    <row r="1351" spans="4:5" x14ac:dyDescent="0.25">
      <c r="D1351" s="27"/>
      <c r="E1351" s="29"/>
    </row>
    <row r="1352" spans="4:5" x14ac:dyDescent="0.25">
      <c r="D1352" s="27"/>
      <c r="E1352" s="29"/>
    </row>
    <row r="1353" spans="4:5" x14ac:dyDescent="0.25">
      <c r="D1353" s="27"/>
      <c r="E1353" s="29"/>
    </row>
    <row r="1354" spans="4:5" x14ac:dyDescent="0.25">
      <c r="D1354" s="27"/>
      <c r="E1354" s="29"/>
    </row>
    <row r="1355" spans="4:5" x14ac:dyDescent="0.25">
      <c r="D1355" s="27"/>
      <c r="E1355" s="29"/>
    </row>
    <row r="1356" spans="4:5" x14ac:dyDescent="0.25">
      <c r="D1356" s="27"/>
      <c r="E1356" s="29"/>
    </row>
    <row r="1357" spans="4:5" x14ac:dyDescent="0.25">
      <c r="D1357" s="27"/>
      <c r="E1357" s="29"/>
    </row>
    <row r="1358" spans="4:5" x14ac:dyDescent="0.25">
      <c r="D1358" s="27"/>
      <c r="E1358" s="29"/>
    </row>
    <row r="1359" spans="4:5" x14ac:dyDescent="0.25">
      <c r="D1359" s="27"/>
      <c r="E1359" s="29"/>
    </row>
    <row r="1360" spans="4:5" x14ac:dyDescent="0.25">
      <c r="D1360" s="27"/>
      <c r="E1360" s="29"/>
    </row>
    <row r="1361" spans="4:5" x14ac:dyDescent="0.25">
      <c r="D1361" s="27"/>
      <c r="E1361" s="29"/>
    </row>
    <row r="1362" spans="4:5" x14ac:dyDescent="0.25">
      <c r="D1362" s="27"/>
      <c r="E1362" s="29"/>
    </row>
    <row r="1363" spans="4:5" x14ac:dyDescent="0.25">
      <c r="D1363" s="27"/>
      <c r="E1363" s="29"/>
    </row>
    <row r="1364" spans="4:5" x14ac:dyDescent="0.25">
      <c r="D1364" s="27"/>
      <c r="E1364" s="29"/>
    </row>
    <row r="1365" spans="4:5" x14ac:dyDescent="0.25">
      <c r="D1365" s="27"/>
      <c r="E1365" s="29"/>
    </row>
    <row r="1366" spans="4:5" x14ac:dyDescent="0.25">
      <c r="D1366" s="27"/>
      <c r="E1366" s="29"/>
    </row>
    <row r="1367" spans="4:5" x14ac:dyDescent="0.25">
      <c r="D1367" s="27"/>
      <c r="E1367" s="29"/>
    </row>
    <row r="1368" spans="4:5" x14ac:dyDescent="0.25">
      <c r="D1368" s="27"/>
      <c r="E1368" s="29"/>
    </row>
    <row r="1369" spans="4:5" x14ac:dyDescent="0.25">
      <c r="D1369" s="27"/>
      <c r="E1369" s="29"/>
    </row>
    <row r="1370" spans="4:5" x14ac:dyDescent="0.25">
      <c r="D1370" s="27"/>
      <c r="E1370" s="29"/>
    </row>
    <row r="1371" spans="4:5" x14ac:dyDescent="0.25">
      <c r="D1371" s="27"/>
      <c r="E1371" s="29"/>
    </row>
    <row r="1372" spans="4:5" x14ac:dyDescent="0.25">
      <c r="D1372" s="27"/>
      <c r="E1372" s="29"/>
    </row>
    <row r="1373" spans="4:5" x14ac:dyDescent="0.25">
      <c r="D1373" s="27"/>
      <c r="E1373" s="29"/>
    </row>
    <row r="1374" spans="4:5" x14ac:dyDescent="0.25">
      <c r="D1374" s="27"/>
      <c r="E1374" s="29"/>
    </row>
    <row r="1375" spans="4:5" x14ac:dyDescent="0.25">
      <c r="D1375" s="27"/>
      <c r="E1375" s="29"/>
    </row>
    <row r="1376" spans="4:5" x14ac:dyDescent="0.25">
      <c r="D1376" s="27"/>
      <c r="E1376" s="29"/>
    </row>
    <row r="1377" spans="4:5" x14ac:dyDescent="0.25">
      <c r="D1377" s="27"/>
      <c r="E1377" s="29"/>
    </row>
    <row r="1378" spans="4:5" x14ac:dyDescent="0.25">
      <c r="D1378" s="27"/>
      <c r="E1378" s="29"/>
    </row>
    <row r="1379" spans="4:5" x14ac:dyDescent="0.25">
      <c r="D1379" s="27"/>
      <c r="E1379" s="29"/>
    </row>
    <row r="1380" spans="4:5" x14ac:dyDescent="0.25">
      <c r="D1380" s="27"/>
      <c r="E1380" s="29"/>
    </row>
    <row r="1381" spans="4:5" x14ac:dyDescent="0.25">
      <c r="D1381" s="27"/>
      <c r="E1381" s="29"/>
    </row>
    <row r="1382" spans="4:5" x14ac:dyDescent="0.25">
      <c r="D1382" s="27"/>
      <c r="E1382" s="29"/>
    </row>
    <row r="1383" spans="4:5" x14ac:dyDescent="0.25">
      <c r="D1383" s="27"/>
      <c r="E1383" s="29"/>
    </row>
    <row r="1384" spans="4:5" x14ac:dyDescent="0.25">
      <c r="D1384" s="27"/>
      <c r="E1384" s="29"/>
    </row>
    <row r="1385" spans="4:5" x14ac:dyDescent="0.25">
      <c r="D1385" s="27"/>
      <c r="E1385" s="29"/>
    </row>
    <row r="1386" spans="4:5" x14ac:dyDescent="0.25">
      <c r="D1386" s="27"/>
      <c r="E1386" s="29"/>
    </row>
    <row r="1387" spans="4:5" x14ac:dyDescent="0.25">
      <c r="D1387" s="27"/>
      <c r="E1387" s="29"/>
    </row>
    <row r="1388" spans="4:5" x14ac:dyDescent="0.25">
      <c r="D1388" s="27"/>
      <c r="E1388" s="29"/>
    </row>
    <row r="1389" spans="4:5" x14ac:dyDescent="0.25">
      <c r="D1389" s="27"/>
      <c r="E1389" s="29"/>
    </row>
    <row r="1390" spans="4:5" x14ac:dyDescent="0.25">
      <c r="D1390" s="27"/>
      <c r="E1390" s="29"/>
    </row>
    <row r="1391" spans="4:5" x14ac:dyDescent="0.25">
      <c r="D1391" s="27"/>
      <c r="E1391" s="29"/>
    </row>
    <row r="1392" spans="4:5" x14ac:dyDescent="0.25">
      <c r="D1392" s="27"/>
      <c r="E1392" s="29"/>
    </row>
    <row r="1393" spans="4:5" x14ac:dyDescent="0.25">
      <c r="D1393" s="27"/>
      <c r="E1393" s="29"/>
    </row>
    <row r="1394" spans="4:5" x14ac:dyDescent="0.25">
      <c r="D1394" s="27"/>
      <c r="E1394" s="29"/>
    </row>
    <row r="1395" spans="4:5" x14ac:dyDescent="0.25">
      <c r="D1395" s="27"/>
      <c r="E1395" s="29"/>
    </row>
    <row r="1396" spans="4:5" x14ac:dyDescent="0.25">
      <c r="D1396" s="27"/>
      <c r="E1396" s="29"/>
    </row>
    <row r="1397" spans="4:5" x14ac:dyDescent="0.25">
      <c r="D1397" s="27"/>
      <c r="E1397" s="29"/>
    </row>
    <row r="1398" spans="4:5" x14ac:dyDescent="0.25">
      <c r="D1398" s="27"/>
      <c r="E1398" s="29"/>
    </row>
    <row r="1399" spans="4:5" x14ac:dyDescent="0.25">
      <c r="D1399" s="27"/>
      <c r="E1399" s="29"/>
    </row>
    <row r="1400" spans="4:5" x14ac:dyDescent="0.25">
      <c r="D1400" s="27"/>
      <c r="E1400" s="29"/>
    </row>
    <row r="1401" spans="4:5" x14ac:dyDescent="0.25">
      <c r="D1401" s="27"/>
      <c r="E1401" s="29"/>
    </row>
    <row r="1402" spans="4:5" x14ac:dyDescent="0.25">
      <c r="D1402" s="27"/>
      <c r="E1402" s="29"/>
    </row>
    <row r="1403" spans="4:5" x14ac:dyDescent="0.25">
      <c r="D1403" s="27"/>
      <c r="E1403" s="29"/>
    </row>
    <row r="1404" spans="4:5" x14ac:dyDescent="0.25">
      <c r="D1404" s="27"/>
      <c r="E1404" s="29"/>
    </row>
    <row r="1405" spans="4:5" x14ac:dyDescent="0.25">
      <c r="D1405" s="27"/>
      <c r="E1405" s="29"/>
    </row>
    <row r="1406" spans="4:5" x14ac:dyDescent="0.25">
      <c r="D1406" s="27"/>
      <c r="E1406" s="29"/>
    </row>
    <row r="1407" spans="4:5" x14ac:dyDescent="0.25">
      <c r="D1407" s="27"/>
      <c r="E1407" s="29"/>
    </row>
    <row r="1408" spans="4:5" x14ac:dyDescent="0.25">
      <c r="D1408" s="27"/>
      <c r="E1408" s="29"/>
    </row>
    <row r="1409" spans="4:5" x14ac:dyDescent="0.25">
      <c r="D1409" s="27"/>
      <c r="E1409" s="29"/>
    </row>
    <row r="1410" spans="4:5" x14ac:dyDescent="0.25">
      <c r="D1410" s="27"/>
      <c r="E1410" s="29"/>
    </row>
    <row r="1411" spans="4:5" x14ac:dyDescent="0.25">
      <c r="D1411" s="27"/>
      <c r="E1411" s="29"/>
    </row>
    <row r="1412" spans="4:5" x14ac:dyDescent="0.25">
      <c r="D1412" s="27"/>
      <c r="E1412" s="29"/>
    </row>
    <row r="1413" spans="4:5" x14ac:dyDescent="0.25">
      <c r="D1413" s="27"/>
      <c r="E1413" s="29"/>
    </row>
    <row r="1414" spans="4:5" x14ac:dyDescent="0.25">
      <c r="D1414" s="27"/>
      <c r="E1414" s="29"/>
    </row>
    <row r="1415" spans="4:5" x14ac:dyDescent="0.25">
      <c r="D1415" s="27"/>
      <c r="E1415" s="29"/>
    </row>
    <row r="1416" spans="4:5" x14ac:dyDescent="0.25">
      <c r="D1416" s="27"/>
      <c r="E1416" s="29"/>
    </row>
    <row r="1417" spans="4:5" x14ac:dyDescent="0.25">
      <c r="D1417" s="27"/>
      <c r="E1417" s="29"/>
    </row>
    <row r="1418" spans="4:5" x14ac:dyDescent="0.25">
      <c r="D1418" s="27"/>
      <c r="E1418" s="29"/>
    </row>
    <row r="1419" spans="4:5" x14ac:dyDescent="0.25">
      <c r="D1419" s="27"/>
      <c r="E1419" s="29"/>
    </row>
    <row r="1420" spans="4:5" x14ac:dyDescent="0.25">
      <c r="D1420" s="27"/>
      <c r="E1420" s="29"/>
    </row>
    <row r="1421" spans="4:5" x14ac:dyDescent="0.25">
      <c r="D1421" s="27"/>
      <c r="E1421" s="29"/>
    </row>
    <row r="1422" spans="4:5" x14ac:dyDescent="0.25">
      <c r="D1422" s="27"/>
      <c r="E1422" s="29"/>
    </row>
    <row r="1423" spans="4:5" x14ac:dyDescent="0.25">
      <c r="D1423" s="27"/>
      <c r="E1423" s="29"/>
    </row>
    <row r="1424" spans="4:5" x14ac:dyDescent="0.25">
      <c r="D1424" s="27"/>
      <c r="E1424" s="29"/>
    </row>
    <row r="1425" spans="4:5" x14ac:dyDescent="0.25">
      <c r="D1425" s="27"/>
      <c r="E1425" s="29"/>
    </row>
    <row r="1426" spans="4:5" x14ac:dyDescent="0.25">
      <c r="D1426" s="27"/>
      <c r="E1426" s="29"/>
    </row>
    <row r="1427" spans="4:5" x14ac:dyDescent="0.25">
      <c r="D1427" s="27"/>
      <c r="E1427" s="29"/>
    </row>
    <row r="1428" spans="4:5" x14ac:dyDescent="0.25">
      <c r="D1428" s="27"/>
      <c r="E1428" s="29"/>
    </row>
    <row r="1429" spans="4:5" x14ac:dyDescent="0.25">
      <c r="D1429" s="27"/>
      <c r="E1429" s="29"/>
    </row>
    <row r="1430" spans="4:5" x14ac:dyDescent="0.25">
      <c r="D1430" s="27"/>
      <c r="E1430" s="29"/>
    </row>
    <row r="1431" spans="4:5" x14ac:dyDescent="0.25">
      <c r="D1431" s="27"/>
      <c r="E1431" s="29"/>
    </row>
    <row r="1432" spans="4:5" x14ac:dyDescent="0.25">
      <c r="D1432" s="27"/>
      <c r="E1432" s="29"/>
    </row>
    <row r="1433" spans="4:5" x14ac:dyDescent="0.25">
      <c r="D1433" s="27"/>
      <c r="E1433" s="29"/>
    </row>
    <row r="1434" spans="4:5" x14ac:dyDescent="0.25">
      <c r="D1434" s="27"/>
      <c r="E1434" s="29"/>
    </row>
    <row r="1435" spans="4:5" x14ac:dyDescent="0.25">
      <c r="D1435" s="27"/>
      <c r="E1435" s="29"/>
    </row>
    <row r="1436" spans="4:5" x14ac:dyDescent="0.25">
      <c r="D1436" s="27"/>
      <c r="E1436" s="29"/>
    </row>
    <row r="1437" spans="4:5" x14ac:dyDescent="0.25">
      <c r="D1437" s="27"/>
      <c r="E1437" s="29"/>
    </row>
    <row r="1438" spans="4:5" x14ac:dyDescent="0.25">
      <c r="D1438" s="27"/>
      <c r="E1438" s="29"/>
    </row>
    <row r="1439" spans="4:5" x14ac:dyDescent="0.25">
      <c r="D1439" s="27"/>
      <c r="E1439" s="29"/>
    </row>
    <row r="1440" spans="4:5" x14ac:dyDescent="0.25">
      <c r="D1440" s="27"/>
      <c r="E1440" s="29"/>
    </row>
    <row r="1441" spans="4:5" x14ac:dyDescent="0.25">
      <c r="D1441" s="27"/>
      <c r="E1441" s="29"/>
    </row>
    <row r="1442" spans="4:5" x14ac:dyDescent="0.25">
      <c r="D1442" s="27"/>
      <c r="E1442" s="29"/>
    </row>
    <row r="1443" spans="4:5" x14ac:dyDescent="0.25">
      <c r="D1443" s="27"/>
      <c r="E1443" s="29"/>
    </row>
    <row r="1444" spans="4:5" x14ac:dyDescent="0.25">
      <c r="D1444" s="27"/>
      <c r="E1444" s="29"/>
    </row>
    <row r="1445" spans="4:5" x14ac:dyDescent="0.25">
      <c r="D1445" s="27"/>
      <c r="E1445" s="29"/>
    </row>
    <row r="1446" spans="4:5" x14ac:dyDescent="0.25">
      <c r="D1446" s="27"/>
      <c r="E1446" s="29"/>
    </row>
    <row r="1447" spans="4:5" x14ac:dyDescent="0.25">
      <c r="D1447" s="27"/>
      <c r="E1447" s="29"/>
    </row>
    <row r="1448" spans="4:5" x14ac:dyDescent="0.25">
      <c r="D1448" s="27"/>
      <c r="E1448" s="29"/>
    </row>
    <row r="1449" spans="4:5" x14ac:dyDescent="0.25">
      <c r="D1449" s="27"/>
      <c r="E1449" s="29"/>
    </row>
    <row r="1450" spans="4:5" x14ac:dyDescent="0.25">
      <c r="D1450" s="27"/>
      <c r="E1450" s="29"/>
    </row>
    <row r="1451" spans="4:5" x14ac:dyDescent="0.25">
      <c r="D1451" s="27"/>
      <c r="E1451" s="29"/>
    </row>
    <row r="1452" spans="4:5" x14ac:dyDescent="0.25">
      <c r="D1452" s="27"/>
      <c r="E1452" s="29"/>
    </row>
    <row r="1453" spans="4:5" x14ac:dyDescent="0.25">
      <c r="D1453" s="27"/>
      <c r="E1453" s="29"/>
    </row>
    <row r="1454" spans="4:5" x14ac:dyDescent="0.25">
      <c r="D1454" s="27"/>
      <c r="E1454" s="29"/>
    </row>
    <row r="1455" spans="4:5" x14ac:dyDescent="0.25">
      <c r="D1455" s="27"/>
      <c r="E1455" s="29"/>
    </row>
    <row r="1456" spans="4:5" x14ac:dyDescent="0.25">
      <c r="D1456" s="27"/>
      <c r="E1456" s="29"/>
    </row>
    <row r="1457" spans="4:5" x14ac:dyDescent="0.25">
      <c r="D1457" s="27"/>
      <c r="E1457" s="29"/>
    </row>
    <row r="1458" spans="4:5" x14ac:dyDescent="0.25">
      <c r="D1458" s="27"/>
      <c r="E1458" s="29"/>
    </row>
    <row r="1459" spans="4:5" x14ac:dyDescent="0.25">
      <c r="D1459" s="27"/>
      <c r="E1459" s="29"/>
    </row>
    <row r="1460" spans="4:5" x14ac:dyDescent="0.25">
      <c r="D1460" s="27"/>
      <c r="E1460" s="29"/>
    </row>
    <row r="1461" spans="4:5" x14ac:dyDescent="0.25">
      <c r="D1461" s="27"/>
      <c r="E1461" s="29"/>
    </row>
    <row r="1462" spans="4:5" x14ac:dyDescent="0.25">
      <c r="D1462" s="27"/>
      <c r="E1462" s="29"/>
    </row>
    <row r="1463" spans="4:5" x14ac:dyDescent="0.25">
      <c r="D1463" s="27"/>
      <c r="E1463" s="29"/>
    </row>
    <row r="1464" spans="4:5" x14ac:dyDescent="0.25">
      <c r="D1464" s="27"/>
      <c r="E1464" s="29"/>
    </row>
    <row r="1465" spans="4:5" x14ac:dyDescent="0.25">
      <c r="D1465" s="27"/>
      <c r="E1465" s="29"/>
    </row>
    <row r="1466" spans="4:5" x14ac:dyDescent="0.25">
      <c r="D1466" s="27"/>
      <c r="E1466" s="29"/>
    </row>
    <row r="1467" spans="4:5" x14ac:dyDescent="0.25">
      <c r="D1467" s="27"/>
      <c r="E1467" s="29"/>
    </row>
    <row r="1468" spans="4:5" x14ac:dyDescent="0.25">
      <c r="D1468" s="27"/>
      <c r="E1468" s="29"/>
    </row>
    <row r="1469" spans="4:5" x14ac:dyDescent="0.25">
      <c r="D1469" s="27"/>
      <c r="E1469" s="29"/>
    </row>
    <row r="1470" spans="4:5" x14ac:dyDescent="0.25">
      <c r="D1470" s="27"/>
      <c r="E1470" s="29"/>
    </row>
    <row r="1471" spans="4:5" x14ac:dyDescent="0.25">
      <c r="D1471" s="27"/>
      <c r="E1471" s="29"/>
    </row>
    <row r="1472" spans="4:5" x14ac:dyDescent="0.25">
      <c r="D1472" s="27"/>
      <c r="E1472" s="29"/>
    </row>
    <row r="1473" spans="4:5" x14ac:dyDescent="0.25">
      <c r="D1473" s="27"/>
      <c r="E1473" s="29"/>
    </row>
    <row r="1474" spans="4:5" x14ac:dyDescent="0.25">
      <c r="D1474" s="27"/>
      <c r="E1474" s="29"/>
    </row>
    <row r="1475" spans="4:5" x14ac:dyDescent="0.25">
      <c r="D1475" s="27"/>
      <c r="E1475" s="29"/>
    </row>
    <row r="1476" spans="4:5" x14ac:dyDescent="0.25">
      <c r="D1476" s="27"/>
      <c r="E1476" s="29"/>
    </row>
    <row r="1477" spans="4:5" x14ac:dyDescent="0.25">
      <c r="D1477" s="27"/>
      <c r="E1477" s="29"/>
    </row>
    <row r="1478" spans="4:5" x14ac:dyDescent="0.25">
      <c r="D1478" s="27"/>
      <c r="E1478" s="29"/>
    </row>
    <row r="1479" spans="4:5" x14ac:dyDescent="0.25">
      <c r="D1479" s="27"/>
      <c r="E1479" s="29"/>
    </row>
    <row r="1480" spans="4:5" x14ac:dyDescent="0.25">
      <c r="D1480" s="27"/>
      <c r="E1480" s="29"/>
    </row>
    <row r="1481" spans="4:5" x14ac:dyDescent="0.25">
      <c r="D1481" s="27"/>
      <c r="E1481" s="29"/>
    </row>
    <row r="1482" spans="4:5" x14ac:dyDescent="0.25">
      <c r="D1482" s="27"/>
      <c r="E1482" s="29"/>
    </row>
    <row r="1483" spans="4:5" x14ac:dyDescent="0.25">
      <c r="D1483" s="27"/>
      <c r="E1483" s="29"/>
    </row>
    <row r="1484" spans="4:5" x14ac:dyDescent="0.25">
      <c r="D1484" s="27"/>
      <c r="E1484" s="29"/>
    </row>
    <row r="1485" spans="4:5" x14ac:dyDescent="0.25">
      <c r="D1485" s="27"/>
      <c r="E1485" s="29"/>
    </row>
    <row r="1486" spans="4:5" x14ac:dyDescent="0.25">
      <c r="D1486" s="27"/>
      <c r="E1486" s="29"/>
    </row>
    <row r="1487" spans="4:5" x14ac:dyDescent="0.25">
      <c r="D1487" s="27"/>
      <c r="E1487" s="29"/>
    </row>
    <row r="1488" spans="4:5" x14ac:dyDescent="0.25">
      <c r="D1488" s="27"/>
      <c r="E1488" s="29"/>
    </row>
    <row r="1489" spans="4:5" x14ac:dyDescent="0.25">
      <c r="D1489" s="27"/>
      <c r="E1489" s="29"/>
    </row>
    <row r="1490" spans="4:5" x14ac:dyDescent="0.25">
      <c r="D1490" s="27"/>
      <c r="E1490" s="29"/>
    </row>
    <row r="1491" spans="4:5" x14ac:dyDescent="0.25">
      <c r="D1491" s="27"/>
      <c r="E1491" s="29"/>
    </row>
    <row r="1492" spans="4:5" x14ac:dyDescent="0.25">
      <c r="D1492" s="27"/>
      <c r="E1492" s="29"/>
    </row>
    <row r="1493" spans="4:5" x14ac:dyDescent="0.25">
      <c r="D1493" s="27"/>
      <c r="E1493" s="29"/>
    </row>
    <row r="1494" spans="4:5" x14ac:dyDescent="0.25">
      <c r="D1494" s="27"/>
      <c r="E1494" s="29"/>
    </row>
    <row r="1495" spans="4:5" x14ac:dyDescent="0.25">
      <c r="D1495" s="27"/>
      <c r="E1495" s="29"/>
    </row>
    <row r="1496" spans="4:5" x14ac:dyDescent="0.25">
      <c r="D1496" s="27"/>
      <c r="E1496" s="29"/>
    </row>
    <row r="1497" spans="4:5" x14ac:dyDescent="0.25">
      <c r="D1497" s="27"/>
      <c r="E1497" s="29"/>
    </row>
    <row r="1498" spans="4:5" x14ac:dyDescent="0.25">
      <c r="D1498" s="27"/>
      <c r="E1498" s="29"/>
    </row>
    <row r="1499" spans="4:5" x14ac:dyDescent="0.25">
      <c r="D1499" s="27"/>
      <c r="E1499" s="29"/>
    </row>
    <row r="1500" spans="4:5" x14ac:dyDescent="0.25">
      <c r="D1500" s="27"/>
      <c r="E1500" s="29"/>
    </row>
    <row r="1501" spans="4:5" x14ac:dyDescent="0.25">
      <c r="D1501" s="27"/>
      <c r="E1501" s="29"/>
    </row>
    <row r="1502" spans="4:5" x14ac:dyDescent="0.25">
      <c r="D1502" s="27"/>
      <c r="E1502" s="29"/>
    </row>
    <row r="1503" spans="4:5" x14ac:dyDescent="0.25">
      <c r="D1503" s="27"/>
      <c r="E1503" s="29"/>
    </row>
    <row r="1504" spans="4:5" x14ac:dyDescent="0.25">
      <c r="D1504" s="27"/>
      <c r="E1504" s="29"/>
    </row>
    <row r="1505" spans="4:5" x14ac:dyDescent="0.25">
      <c r="D1505" s="27"/>
      <c r="E1505" s="29"/>
    </row>
    <row r="1506" spans="4:5" x14ac:dyDescent="0.25">
      <c r="D1506" s="27"/>
      <c r="E1506" s="29"/>
    </row>
    <row r="1507" spans="4:5" x14ac:dyDescent="0.25">
      <c r="D1507" s="27"/>
      <c r="E1507" s="29"/>
    </row>
    <row r="1508" spans="4:5" x14ac:dyDescent="0.25">
      <c r="D1508" s="27"/>
      <c r="E1508" s="29"/>
    </row>
    <row r="1509" spans="4:5" x14ac:dyDescent="0.25">
      <c r="D1509" s="27"/>
      <c r="E1509" s="29"/>
    </row>
    <row r="1510" spans="4:5" x14ac:dyDescent="0.25">
      <c r="D1510" s="27"/>
      <c r="E1510" s="29"/>
    </row>
    <row r="1511" spans="4:5" x14ac:dyDescent="0.25">
      <c r="D1511" s="27"/>
      <c r="E1511" s="29"/>
    </row>
    <row r="1512" spans="4:5" x14ac:dyDescent="0.25">
      <c r="D1512" s="27"/>
      <c r="E1512" s="29"/>
    </row>
    <row r="1513" spans="4:5" x14ac:dyDescent="0.25">
      <c r="D1513" s="27"/>
      <c r="E1513" s="29"/>
    </row>
    <row r="1514" spans="4:5" x14ac:dyDescent="0.25">
      <c r="D1514" s="27"/>
      <c r="E1514" s="29"/>
    </row>
    <row r="1515" spans="4:5" x14ac:dyDescent="0.25">
      <c r="D1515" s="27"/>
      <c r="E1515" s="29"/>
    </row>
    <row r="1516" spans="4:5" x14ac:dyDescent="0.25">
      <c r="D1516" s="27"/>
      <c r="E1516" s="29"/>
    </row>
    <row r="1517" spans="4:5" x14ac:dyDescent="0.25">
      <c r="D1517" s="27"/>
      <c r="E1517" s="29"/>
    </row>
    <row r="1518" spans="4:5" x14ac:dyDescent="0.25">
      <c r="D1518" s="27"/>
      <c r="E1518" s="29"/>
    </row>
    <row r="1519" spans="4:5" x14ac:dyDescent="0.25">
      <c r="D1519" s="27"/>
      <c r="E1519" s="29"/>
    </row>
    <row r="1520" spans="4:5" x14ac:dyDescent="0.25">
      <c r="D1520" s="27"/>
      <c r="E1520" s="29"/>
    </row>
    <row r="1521" spans="4:5" x14ac:dyDescent="0.25">
      <c r="D1521" s="27"/>
      <c r="E1521" s="29"/>
    </row>
    <row r="1522" spans="4:5" x14ac:dyDescent="0.25">
      <c r="D1522" s="27"/>
      <c r="E1522" s="29"/>
    </row>
    <row r="1523" spans="4:5" x14ac:dyDescent="0.25">
      <c r="D1523" s="27"/>
      <c r="E1523" s="29"/>
    </row>
    <row r="1524" spans="4:5" x14ac:dyDescent="0.25">
      <c r="D1524" s="27"/>
      <c r="E1524" s="29"/>
    </row>
    <row r="1525" spans="4:5" x14ac:dyDescent="0.25">
      <c r="D1525" s="27"/>
      <c r="E1525" s="29"/>
    </row>
    <row r="1526" spans="4:5" x14ac:dyDescent="0.25">
      <c r="D1526" s="27"/>
      <c r="E1526" s="29"/>
    </row>
    <row r="1527" spans="4:5" x14ac:dyDescent="0.25">
      <c r="D1527" s="27"/>
      <c r="E1527" s="29"/>
    </row>
    <row r="1528" spans="4:5" x14ac:dyDescent="0.25">
      <c r="D1528" s="27"/>
      <c r="E1528" s="29"/>
    </row>
    <row r="1529" spans="4:5" x14ac:dyDescent="0.25">
      <c r="D1529" s="27"/>
      <c r="E1529" s="29"/>
    </row>
    <row r="1530" spans="4:5" x14ac:dyDescent="0.25">
      <c r="D1530" s="27"/>
      <c r="E1530" s="29"/>
    </row>
    <row r="1531" spans="4:5" x14ac:dyDescent="0.25">
      <c r="D1531" s="27"/>
      <c r="E1531" s="29"/>
    </row>
    <row r="1532" spans="4:5" x14ac:dyDescent="0.25">
      <c r="D1532" s="27"/>
      <c r="E1532" s="29"/>
    </row>
    <row r="1533" spans="4:5" x14ac:dyDescent="0.25">
      <c r="D1533" s="27"/>
      <c r="E1533" s="29"/>
    </row>
    <row r="1534" spans="4:5" x14ac:dyDescent="0.25">
      <c r="D1534" s="27"/>
      <c r="E1534" s="29"/>
    </row>
    <row r="1535" spans="4:5" x14ac:dyDescent="0.25">
      <c r="D1535" s="27"/>
      <c r="E1535" s="29"/>
    </row>
    <row r="1536" spans="4:5" x14ac:dyDescent="0.25">
      <c r="D1536" s="27"/>
      <c r="E1536" s="29"/>
    </row>
    <row r="1537" spans="4:5" x14ac:dyDescent="0.25">
      <c r="D1537" s="27"/>
      <c r="E1537" s="29"/>
    </row>
    <row r="1538" spans="4:5" x14ac:dyDescent="0.25">
      <c r="D1538" s="27"/>
      <c r="E1538" s="29"/>
    </row>
    <row r="1539" spans="4:5" x14ac:dyDescent="0.25">
      <c r="D1539" s="27"/>
      <c r="E1539" s="29"/>
    </row>
    <row r="1540" spans="4:5" x14ac:dyDescent="0.25">
      <c r="D1540" s="27"/>
      <c r="E1540" s="29"/>
    </row>
    <row r="1541" spans="4:5" x14ac:dyDescent="0.25">
      <c r="D1541" s="27"/>
      <c r="E1541" s="29"/>
    </row>
    <row r="1542" spans="4:5" x14ac:dyDescent="0.25">
      <c r="D1542" s="27"/>
      <c r="E1542" s="29"/>
    </row>
    <row r="1543" spans="4:5" x14ac:dyDescent="0.25">
      <c r="D1543" s="27"/>
      <c r="E1543" s="29"/>
    </row>
    <row r="1544" spans="4:5" x14ac:dyDescent="0.25">
      <c r="D1544" s="27"/>
      <c r="E1544" s="29"/>
    </row>
    <row r="1545" spans="4:5" x14ac:dyDescent="0.25">
      <c r="D1545" s="27"/>
      <c r="E1545" s="29"/>
    </row>
    <row r="1546" spans="4:5" x14ac:dyDescent="0.25">
      <c r="D1546" s="27"/>
      <c r="E1546" s="29"/>
    </row>
    <row r="1547" spans="4:5" x14ac:dyDescent="0.25">
      <c r="D1547" s="27"/>
      <c r="E1547" s="29"/>
    </row>
    <row r="1548" spans="4:5" x14ac:dyDescent="0.25">
      <c r="D1548" s="27"/>
      <c r="E1548" s="29"/>
    </row>
    <row r="1549" spans="4:5" x14ac:dyDescent="0.25">
      <c r="D1549" s="27"/>
      <c r="E1549" s="29"/>
    </row>
    <row r="1550" spans="4:5" x14ac:dyDescent="0.25">
      <c r="D1550" s="27"/>
      <c r="E1550" s="29"/>
    </row>
    <row r="1551" spans="4:5" x14ac:dyDescent="0.25">
      <c r="D1551" s="27"/>
      <c r="E1551" s="29"/>
    </row>
    <row r="1552" spans="4:5" x14ac:dyDescent="0.25">
      <c r="D1552" s="27"/>
      <c r="E1552" s="29"/>
    </row>
    <row r="1553" spans="4:5" x14ac:dyDescent="0.25">
      <c r="D1553" s="27"/>
      <c r="E1553" s="29"/>
    </row>
    <row r="1554" spans="4:5" x14ac:dyDescent="0.25">
      <c r="D1554" s="27"/>
      <c r="E1554" s="29"/>
    </row>
    <row r="1555" spans="4:5" x14ac:dyDescent="0.25">
      <c r="D1555" s="27"/>
      <c r="E1555" s="29"/>
    </row>
    <row r="1556" spans="4:5" x14ac:dyDescent="0.25">
      <c r="D1556" s="27"/>
      <c r="E1556" s="29"/>
    </row>
    <row r="1557" spans="4:5" x14ac:dyDescent="0.25">
      <c r="D1557" s="27"/>
      <c r="E1557" s="29"/>
    </row>
    <row r="1558" spans="4:5" x14ac:dyDescent="0.25">
      <c r="D1558" s="27"/>
      <c r="E1558" s="29"/>
    </row>
    <row r="1559" spans="4:5" x14ac:dyDescent="0.25">
      <c r="D1559" s="27"/>
      <c r="E1559" s="29"/>
    </row>
    <row r="1560" spans="4:5" x14ac:dyDescent="0.25">
      <c r="D1560" s="27"/>
      <c r="E1560" s="29"/>
    </row>
    <row r="1561" spans="4:5" x14ac:dyDescent="0.25">
      <c r="D1561" s="27"/>
      <c r="E1561" s="29"/>
    </row>
    <row r="1562" spans="4:5" x14ac:dyDescent="0.25">
      <c r="D1562" s="27"/>
      <c r="E1562" s="29"/>
    </row>
    <row r="1563" spans="4:5" x14ac:dyDescent="0.25">
      <c r="D1563" s="27"/>
      <c r="E1563" s="29"/>
    </row>
    <row r="1564" spans="4:5" x14ac:dyDescent="0.25">
      <c r="D1564" s="27"/>
      <c r="E1564" s="29"/>
    </row>
    <row r="1565" spans="4:5" x14ac:dyDescent="0.25">
      <c r="D1565" s="27"/>
      <c r="E1565" s="29"/>
    </row>
    <row r="1566" spans="4:5" x14ac:dyDescent="0.25">
      <c r="D1566" s="27"/>
      <c r="E1566" s="29"/>
    </row>
    <row r="1567" spans="4:5" x14ac:dyDescent="0.25">
      <c r="D1567" s="27"/>
      <c r="E1567" s="29"/>
    </row>
    <row r="1568" spans="4:5" x14ac:dyDescent="0.25">
      <c r="D1568" s="27"/>
      <c r="E1568" s="29"/>
    </row>
    <row r="1569" spans="4:5" x14ac:dyDescent="0.25">
      <c r="D1569" s="27"/>
      <c r="E1569" s="29"/>
    </row>
    <row r="1570" spans="4:5" x14ac:dyDescent="0.25">
      <c r="D1570" s="27"/>
      <c r="E1570" s="29"/>
    </row>
    <row r="1571" spans="4:5" x14ac:dyDescent="0.25">
      <c r="D1571" s="27"/>
      <c r="E1571" s="29"/>
    </row>
    <row r="1572" spans="4:5" x14ac:dyDescent="0.25">
      <c r="D1572" s="27"/>
      <c r="E1572" s="29"/>
    </row>
    <row r="1573" spans="4:5" x14ac:dyDescent="0.25">
      <c r="D1573" s="27"/>
      <c r="E1573" s="29"/>
    </row>
    <row r="1574" spans="4:5" x14ac:dyDescent="0.25">
      <c r="D1574" s="27"/>
      <c r="E1574" s="29"/>
    </row>
    <row r="1575" spans="4:5" x14ac:dyDescent="0.25">
      <c r="D1575" s="27"/>
      <c r="E1575" s="29"/>
    </row>
    <row r="1576" spans="4:5" x14ac:dyDescent="0.25">
      <c r="D1576" s="27"/>
      <c r="E1576" s="29"/>
    </row>
    <row r="1577" spans="4:5" x14ac:dyDescent="0.25">
      <c r="D1577" s="27"/>
      <c r="E1577" s="29"/>
    </row>
    <row r="1578" spans="4:5" x14ac:dyDescent="0.25">
      <c r="D1578" s="27"/>
      <c r="E1578" s="29"/>
    </row>
    <row r="1579" spans="4:5" x14ac:dyDescent="0.25">
      <c r="D1579" s="27"/>
      <c r="E1579" s="29"/>
    </row>
    <row r="1580" spans="4:5" x14ac:dyDescent="0.25">
      <c r="D1580" s="27"/>
      <c r="E1580" s="29"/>
    </row>
    <row r="1581" spans="4:5" x14ac:dyDescent="0.25">
      <c r="D1581" s="27"/>
      <c r="E1581" s="29"/>
    </row>
    <row r="1582" spans="4:5" x14ac:dyDescent="0.25">
      <c r="D1582" s="27"/>
      <c r="E1582" s="29"/>
    </row>
    <row r="1583" spans="4:5" x14ac:dyDescent="0.25">
      <c r="D1583" s="27"/>
      <c r="E1583" s="29"/>
    </row>
    <row r="1584" spans="4:5" x14ac:dyDescent="0.25">
      <c r="D1584" s="27"/>
      <c r="E1584" s="29"/>
    </row>
    <row r="1585" spans="4:5" x14ac:dyDescent="0.25">
      <c r="D1585" s="27"/>
      <c r="E1585" s="29"/>
    </row>
    <row r="1586" spans="4:5" x14ac:dyDescent="0.25">
      <c r="D1586" s="27"/>
      <c r="E1586" s="29"/>
    </row>
    <row r="1587" spans="4:5" x14ac:dyDescent="0.25">
      <c r="D1587" s="27"/>
      <c r="E1587" s="29"/>
    </row>
    <row r="1588" spans="4:5" x14ac:dyDescent="0.25">
      <c r="D1588" s="27"/>
      <c r="E1588" s="29"/>
    </row>
    <row r="1589" spans="4:5" x14ac:dyDescent="0.25">
      <c r="D1589" s="27"/>
      <c r="E1589" s="29"/>
    </row>
    <row r="1590" spans="4:5" x14ac:dyDescent="0.25">
      <c r="D1590" s="27"/>
      <c r="E1590" s="29"/>
    </row>
    <row r="1591" spans="4:5" x14ac:dyDescent="0.25">
      <c r="D1591" s="27"/>
      <c r="E1591" s="29"/>
    </row>
    <row r="1592" spans="4:5" x14ac:dyDescent="0.25">
      <c r="D1592" s="27"/>
      <c r="E1592" s="29"/>
    </row>
    <row r="1593" spans="4:5" x14ac:dyDescent="0.25">
      <c r="D1593" s="27"/>
      <c r="E1593" s="29"/>
    </row>
    <row r="1594" spans="4:5" x14ac:dyDescent="0.25">
      <c r="D1594" s="27"/>
      <c r="E1594" s="29"/>
    </row>
    <row r="1595" spans="4:5" x14ac:dyDescent="0.25">
      <c r="D1595" s="27"/>
      <c r="E1595" s="29"/>
    </row>
    <row r="1596" spans="4:5" x14ac:dyDescent="0.25">
      <c r="D1596" s="27"/>
      <c r="E1596" s="29"/>
    </row>
    <row r="1597" spans="4:5" x14ac:dyDescent="0.25">
      <c r="D1597" s="27"/>
      <c r="E1597" s="29"/>
    </row>
    <row r="1598" spans="4:5" x14ac:dyDescent="0.25">
      <c r="D1598" s="27"/>
      <c r="E1598" s="29"/>
    </row>
    <row r="1599" spans="4:5" x14ac:dyDescent="0.25">
      <c r="D1599" s="27"/>
      <c r="E1599" s="29"/>
    </row>
    <row r="1600" spans="4:5" x14ac:dyDescent="0.25">
      <c r="D1600" s="27"/>
      <c r="E1600" s="29"/>
    </row>
    <row r="1601" spans="4:5" x14ac:dyDescent="0.25">
      <c r="D1601" s="27"/>
      <c r="E1601" s="29"/>
    </row>
    <row r="1602" spans="4:5" x14ac:dyDescent="0.25">
      <c r="D1602" s="27"/>
      <c r="E1602" s="29"/>
    </row>
    <row r="1603" spans="4:5" x14ac:dyDescent="0.25">
      <c r="D1603" s="27"/>
      <c r="E1603" s="29"/>
    </row>
    <row r="1604" spans="4:5" x14ac:dyDescent="0.25">
      <c r="D1604" s="27"/>
      <c r="E1604" s="29"/>
    </row>
    <row r="1605" spans="4:5" x14ac:dyDescent="0.25">
      <c r="D1605" s="27"/>
      <c r="E1605" s="29"/>
    </row>
    <row r="1606" spans="4:5" x14ac:dyDescent="0.25">
      <c r="D1606" s="27"/>
      <c r="E1606" s="29"/>
    </row>
    <row r="1607" spans="4:5" x14ac:dyDescent="0.25">
      <c r="D1607" s="27"/>
      <c r="E1607" s="29"/>
    </row>
    <row r="1608" spans="4:5" x14ac:dyDescent="0.25">
      <c r="D1608" s="27"/>
      <c r="E1608" s="29"/>
    </row>
    <row r="1609" spans="4:5" x14ac:dyDescent="0.25">
      <c r="D1609" s="27"/>
      <c r="E1609" s="29"/>
    </row>
    <row r="1610" spans="4:5" x14ac:dyDescent="0.25">
      <c r="D1610" s="27"/>
      <c r="E1610" s="29"/>
    </row>
    <row r="1611" spans="4:5" x14ac:dyDescent="0.25">
      <c r="D1611" s="27"/>
      <c r="E1611" s="29"/>
    </row>
    <row r="1612" spans="4:5" x14ac:dyDescent="0.25">
      <c r="D1612" s="27"/>
      <c r="E1612" s="29"/>
    </row>
    <row r="1613" spans="4:5" x14ac:dyDescent="0.25">
      <c r="D1613" s="27"/>
      <c r="E1613" s="29"/>
    </row>
    <row r="1614" spans="4:5" x14ac:dyDescent="0.25">
      <c r="D1614" s="27"/>
      <c r="E1614" s="29"/>
    </row>
    <row r="1615" spans="4:5" x14ac:dyDescent="0.25">
      <c r="D1615" s="27"/>
      <c r="E1615" s="29"/>
    </row>
    <row r="1616" spans="4:5" x14ac:dyDescent="0.25">
      <c r="D1616" s="27"/>
      <c r="E1616" s="29"/>
    </row>
    <row r="1617" spans="4:5" x14ac:dyDescent="0.25">
      <c r="D1617" s="27"/>
      <c r="E1617" s="29"/>
    </row>
    <row r="1618" spans="4:5" x14ac:dyDescent="0.25">
      <c r="D1618" s="27"/>
      <c r="E1618" s="29"/>
    </row>
    <row r="1619" spans="4:5" x14ac:dyDescent="0.25">
      <c r="D1619" s="27"/>
      <c r="E1619" s="29"/>
    </row>
    <row r="1620" spans="4:5" x14ac:dyDescent="0.25">
      <c r="D1620" s="27"/>
      <c r="E1620" s="29"/>
    </row>
    <row r="1621" spans="4:5" x14ac:dyDescent="0.25">
      <c r="D1621" s="27"/>
      <c r="E1621" s="29"/>
    </row>
    <row r="1622" spans="4:5" x14ac:dyDescent="0.25">
      <c r="D1622" s="27"/>
      <c r="E1622" s="29"/>
    </row>
    <row r="1623" spans="4:5" x14ac:dyDescent="0.25">
      <c r="D1623" s="27"/>
      <c r="E1623" s="29"/>
    </row>
    <row r="1624" spans="4:5" x14ac:dyDescent="0.25">
      <c r="D1624" s="27"/>
      <c r="E1624" s="29"/>
    </row>
    <row r="1625" spans="4:5" x14ac:dyDescent="0.25">
      <c r="D1625" s="27"/>
      <c r="E1625" s="29"/>
    </row>
    <row r="1626" spans="4:5" x14ac:dyDescent="0.25">
      <c r="D1626" s="27"/>
      <c r="E1626" s="29"/>
    </row>
    <row r="1627" spans="4:5" x14ac:dyDescent="0.25">
      <c r="D1627" s="27"/>
      <c r="E1627" s="29"/>
    </row>
    <row r="1628" spans="4:5" x14ac:dyDescent="0.25">
      <c r="D1628" s="27"/>
      <c r="E1628" s="29"/>
    </row>
    <row r="1629" spans="4:5" x14ac:dyDescent="0.25">
      <c r="D1629" s="27"/>
      <c r="E1629" s="29"/>
    </row>
    <row r="1630" spans="4:5" x14ac:dyDescent="0.25">
      <c r="D1630" s="27"/>
      <c r="E1630" s="29"/>
    </row>
    <row r="1631" spans="4:5" x14ac:dyDescent="0.25">
      <c r="D1631" s="27"/>
      <c r="E1631" s="29"/>
    </row>
    <row r="1632" spans="4:5" x14ac:dyDescent="0.25">
      <c r="D1632" s="27"/>
      <c r="E1632" s="29"/>
    </row>
    <row r="1633" spans="4:5" x14ac:dyDescent="0.25">
      <c r="D1633" s="27"/>
      <c r="E1633" s="29"/>
    </row>
    <row r="1634" spans="4:5" x14ac:dyDescent="0.25">
      <c r="D1634" s="27"/>
      <c r="E1634" s="29"/>
    </row>
    <row r="1635" spans="4:5" x14ac:dyDescent="0.25">
      <c r="D1635" s="27"/>
      <c r="E1635" s="29"/>
    </row>
    <row r="1636" spans="4:5" x14ac:dyDescent="0.25">
      <c r="D1636" s="27"/>
      <c r="E1636" s="29"/>
    </row>
    <row r="1637" spans="4:5" x14ac:dyDescent="0.25">
      <c r="D1637" s="27"/>
      <c r="E1637" s="29"/>
    </row>
    <row r="1638" spans="4:5" x14ac:dyDescent="0.25">
      <c r="D1638" s="27"/>
      <c r="E1638" s="29"/>
    </row>
    <row r="1639" spans="4:5" x14ac:dyDescent="0.25">
      <c r="D1639" s="27"/>
      <c r="E1639" s="29"/>
    </row>
    <row r="1640" spans="4:5" x14ac:dyDescent="0.25">
      <c r="D1640" s="27"/>
      <c r="E1640" s="29"/>
    </row>
    <row r="1641" spans="4:5" x14ac:dyDescent="0.25">
      <c r="D1641" s="27"/>
      <c r="E1641" s="29"/>
    </row>
    <row r="1642" spans="4:5" x14ac:dyDescent="0.25">
      <c r="D1642" s="27"/>
      <c r="E1642" s="29"/>
    </row>
    <row r="1643" spans="4:5" x14ac:dyDescent="0.25">
      <c r="D1643" s="27"/>
      <c r="E1643" s="29"/>
    </row>
    <row r="1644" spans="4:5" x14ac:dyDescent="0.25">
      <c r="D1644" s="27"/>
      <c r="E1644" s="29"/>
    </row>
    <row r="1645" spans="4:5" x14ac:dyDescent="0.25">
      <c r="D1645" s="27"/>
      <c r="E1645" s="29"/>
    </row>
    <row r="1646" spans="4:5" x14ac:dyDescent="0.25">
      <c r="D1646" s="27"/>
      <c r="E1646" s="29"/>
    </row>
    <row r="1647" spans="4:5" x14ac:dyDescent="0.25">
      <c r="D1647" s="27"/>
      <c r="E1647" s="29"/>
    </row>
    <row r="1648" spans="4:5" x14ac:dyDescent="0.25">
      <c r="D1648" s="27"/>
      <c r="E1648" s="29"/>
    </row>
    <row r="1649" spans="4:5" x14ac:dyDescent="0.25">
      <c r="D1649" s="27"/>
      <c r="E1649" s="29"/>
    </row>
    <row r="1650" spans="4:5" x14ac:dyDescent="0.25">
      <c r="D1650" s="27"/>
      <c r="E1650" s="29"/>
    </row>
    <row r="1651" spans="4:5" x14ac:dyDescent="0.25">
      <c r="D1651" s="27"/>
      <c r="E1651" s="29"/>
    </row>
    <row r="1652" spans="4:5" x14ac:dyDescent="0.25">
      <c r="D1652" s="27"/>
      <c r="E1652" s="29"/>
    </row>
    <row r="1653" spans="4:5" x14ac:dyDescent="0.25">
      <c r="D1653" s="27"/>
      <c r="E1653" s="29"/>
    </row>
    <row r="1654" spans="4:5" x14ac:dyDescent="0.25">
      <c r="D1654" s="27"/>
      <c r="E1654" s="29"/>
    </row>
    <row r="1655" spans="4:5" x14ac:dyDescent="0.25">
      <c r="D1655" s="27"/>
      <c r="E1655" s="29"/>
    </row>
    <row r="1656" spans="4:5" x14ac:dyDescent="0.25">
      <c r="D1656" s="27"/>
      <c r="E1656" s="29"/>
    </row>
    <row r="1657" spans="4:5" x14ac:dyDescent="0.25">
      <c r="D1657" s="27"/>
      <c r="E1657" s="29"/>
    </row>
    <row r="1658" spans="4:5" x14ac:dyDescent="0.25">
      <c r="D1658" s="27"/>
      <c r="E1658" s="29"/>
    </row>
    <row r="1659" spans="4:5" x14ac:dyDescent="0.25">
      <c r="D1659" s="27"/>
      <c r="E1659" s="29"/>
    </row>
    <row r="1660" spans="4:5" x14ac:dyDescent="0.25">
      <c r="D1660" s="27"/>
      <c r="E1660" s="29"/>
    </row>
    <row r="1661" spans="4:5" x14ac:dyDescent="0.25">
      <c r="D1661" s="27"/>
      <c r="E1661" s="29"/>
    </row>
    <row r="1662" spans="4:5" x14ac:dyDescent="0.25">
      <c r="D1662" s="27"/>
      <c r="E1662" s="29"/>
    </row>
    <row r="1663" spans="4:5" x14ac:dyDescent="0.25">
      <c r="D1663" s="27"/>
      <c r="E1663" s="29"/>
    </row>
    <row r="1664" spans="4:5" x14ac:dyDescent="0.25">
      <c r="D1664" s="27"/>
      <c r="E1664" s="29"/>
    </row>
    <row r="1665" spans="4:5" x14ac:dyDescent="0.25">
      <c r="D1665" s="27"/>
      <c r="E1665" s="29"/>
    </row>
    <row r="1666" spans="4:5" x14ac:dyDescent="0.25">
      <c r="D1666" s="27"/>
      <c r="E1666" s="29"/>
    </row>
    <row r="1667" spans="4:5" x14ac:dyDescent="0.25">
      <c r="D1667" s="27"/>
      <c r="E1667" s="29"/>
    </row>
    <row r="1668" spans="4:5" x14ac:dyDescent="0.25">
      <c r="D1668" s="27"/>
      <c r="E1668" s="29"/>
    </row>
    <row r="1669" spans="4:5" x14ac:dyDescent="0.25">
      <c r="D1669" s="27"/>
      <c r="E1669" s="29"/>
    </row>
    <row r="1670" spans="4:5" x14ac:dyDescent="0.25">
      <c r="D1670" s="27"/>
      <c r="E1670" s="29"/>
    </row>
    <row r="1671" spans="4:5" x14ac:dyDescent="0.25">
      <c r="D1671" s="27"/>
      <c r="E1671" s="29"/>
    </row>
    <row r="1672" spans="4:5" x14ac:dyDescent="0.25">
      <c r="D1672" s="27"/>
      <c r="E1672" s="29"/>
    </row>
    <row r="1673" spans="4:5" x14ac:dyDescent="0.25">
      <c r="D1673" s="27"/>
      <c r="E1673" s="29"/>
    </row>
    <row r="1674" spans="4:5" x14ac:dyDescent="0.25">
      <c r="D1674" s="27"/>
      <c r="E1674" s="29"/>
    </row>
    <row r="1675" spans="4:5" x14ac:dyDescent="0.25">
      <c r="D1675" s="27"/>
      <c r="E1675" s="29"/>
    </row>
    <row r="1676" spans="4:5" x14ac:dyDescent="0.25">
      <c r="D1676" s="27"/>
      <c r="E1676" s="29"/>
    </row>
    <row r="1677" spans="4:5" x14ac:dyDescent="0.25">
      <c r="D1677" s="27"/>
      <c r="E1677" s="29"/>
    </row>
    <row r="1678" spans="4:5" x14ac:dyDescent="0.25">
      <c r="D1678" s="27"/>
      <c r="E1678" s="29"/>
    </row>
    <row r="1679" spans="4:5" x14ac:dyDescent="0.25">
      <c r="D1679" s="27"/>
      <c r="E1679" s="29"/>
    </row>
    <row r="1680" spans="4:5" x14ac:dyDescent="0.25">
      <c r="D1680" s="27"/>
      <c r="E1680" s="29"/>
    </row>
    <row r="1681" spans="4:5" x14ac:dyDescent="0.25">
      <c r="D1681" s="27"/>
      <c r="E1681" s="29"/>
    </row>
    <row r="1682" spans="4:5" x14ac:dyDescent="0.25">
      <c r="D1682" s="27"/>
      <c r="E1682" s="29"/>
    </row>
    <row r="1683" spans="4:5" x14ac:dyDescent="0.25">
      <c r="D1683" s="27"/>
      <c r="E1683" s="29"/>
    </row>
    <row r="1684" spans="4:5" x14ac:dyDescent="0.25">
      <c r="D1684" s="27"/>
      <c r="E1684" s="29"/>
    </row>
    <row r="1685" spans="4:5" x14ac:dyDescent="0.25">
      <c r="D1685" s="27"/>
      <c r="E1685" s="29"/>
    </row>
    <row r="1686" spans="4:5" x14ac:dyDescent="0.25">
      <c r="D1686" s="27"/>
      <c r="E1686" s="29"/>
    </row>
    <row r="1687" spans="4:5" x14ac:dyDescent="0.25">
      <c r="D1687" s="27"/>
      <c r="E1687" s="29"/>
    </row>
    <row r="1688" spans="4:5" x14ac:dyDescent="0.25">
      <c r="D1688" s="27"/>
      <c r="E1688" s="29"/>
    </row>
    <row r="1689" spans="4:5" x14ac:dyDescent="0.25">
      <c r="D1689" s="27"/>
      <c r="E1689" s="29"/>
    </row>
    <row r="1690" spans="4:5" x14ac:dyDescent="0.25">
      <c r="D1690" s="27"/>
      <c r="E1690" s="29"/>
    </row>
    <row r="1691" spans="4:5" x14ac:dyDescent="0.25">
      <c r="D1691" s="27"/>
      <c r="E1691" s="29"/>
    </row>
    <row r="1692" spans="4:5" x14ac:dyDescent="0.25">
      <c r="D1692" s="27"/>
      <c r="E1692" s="29"/>
    </row>
    <row r="1693" spans="4:5" x14ac:dyDescent="0.25">
      <c r="D1693" s="27"/>
      <c r="E1693" s="29"/>
    </row>
    <row r="1694" spans="4:5" x14ac:dyDescent="0.25">
      <c r="D1694" s="27"/>
      <c r="E1694" s="29"/>
    </row>
    <row r="1695" spans="4:5" x14ac:dyDescent="0.25">
      <c r="D1695" s="27"/>
      <c r="E1695" s="29"/>
    </row>
    <row r="1696" spans="4:5" x14ac:dyDescent="0.25">
      <c r="D1696" s="27"/>
      <c r="E1696" s="29"/>
    </row>
    <row r="1697" spans="4:5" x14ac:dyDescent="0.25">
      <c r="D1697" s="27"/>
      <c r="E1697" s="29"/>
    </row>
    <row r="1698" spans="4:5" x14ac:dyDescent="0.25">
      <c r="D1698" s="27"/>
      <c r="E1698" s="29"/>
    </row>
    <row r="1699" spans="4:5" x14ac:dyDescent="0.25">
      <c r="D1699" s="27"/>
      <c r="E1699" s="29"/>
    </row>
    <row r="1700" spans="4:5" x14ac:dyDescent="0.25">
      <c r="D1700" s="27"/>
      <c r="E1700" s="29"/>
    </row>
    <row r="1701" spans="4:5" x14ac:dyDescent="0.25">
      <c r="D1701" s="27"/>
      <c r="E1701" s="29"/>
    </row>
    <row r="1702" spans="4:5" x14ac:dyDescent="0.25">
      <c r="D1702" s="27"/>
      <c r="E1702" s="29"/>
    </row>
    <row r="1703" spans="4:5" x14ac:dyDescent="0.25">
      <c r="D1703" s="27"/>
      <c r="E1703" s="29"/>
    </row>
    <row r="1704" spans="4:5" x14ac:dyDescent="0.25">
      <c r="D1704" s="27"/>
      <c r="E1704" s="29"/>
    </row>
    <row r="1705" spans="4:5" x14ac:dyDescent="0.25">
      <c r="D1705" s="27"/>
      <c r="E1705" s="29"/>
    </row>
    <row r="1706" spans="4:5" x14ac:dyDescent="0.25">
      <c r="D1706" s="27"/>
      <c r="E1706" s="29"/>
    </row>
    <row r="1707" spans="4:5" x14ac:dyDescent="0.25">
      <c r="D1707" s="27"/>
      <c r="E1707" s="29"/>
    </row>
    <row r="1708" spans="4:5" x14ac:dyDescent="0.25">
      <c r="D1708" s="27"/>
      <c r="E1708" s="29"/>
    </row>
    <row r="1709" spans="4:5" x14ac:dyDescent="0.25">
      <c r="D1709" s="27"/>
      <c r="E1709" s="29"/>
    </row>
    <row r="1710" spans="4:5" x14ac:dyDescent="0.25">
      <c r="D1710" s="27"/>
      <c r="E1710" s="29"/>
    </row>
    <row r="1711" spans="4:5" x14ac:dyDescent="0.25">
      <c r="D1711" s="27"/>
      <c r="E1711" s="29"/>
    </row>
    <row r="1712" spans="4:5" x14ac:dyDescent="0.25">
      <c r="D1712" s="27"/>
      <c r="E1712" s="29"/>
    </row>
    <row r="1713" spans="4:5" x14ac:dyDescent="0.25">
      <c r="D1713" s="27"/>
      <c r="E1713" s="29"/>
    </row>
    <row r="1714" spans="4:5" x14ac:dyDescent="0.25">
      <c r="D1714" s="27"/>
      <c r="E1714" s="29"/>
    </row>
    <row r="1715" spans="4:5" x14ac:dyDescent="0.25">
      <c r="D1715" s="27"/>
      <c r="E1715" s="29"/>
    </row>
    <row r="1716" spans="4:5" x14ac:dyDescent="0.25">
      <c r="D1716" s="27"/>
      <c r="E1716" s="29"/>
    </row>
    <row r="1717" spans="4:5" x14ac:dyDescent="0.25">
      <c r="D1717" s="27"/>
      <c r="E1717" s="29"/>
    </row>
    <row r="1718" spans="4:5" x14ac:dyDescent="0.25">
      <c r="D1718" s="27"/>
      <c r="E1718" s="29"/>
    </row>
    <row r="1719" spans="4:5" x14ac:dyDescent="0.25">
      <c r="D1719" s="27"/>
      <c r="E1719" s="29"/>
    </row>
    <row r="1720" spans="4:5" x14ac:dyDescent="0.25">
      <c r="D1720" s="27"/>
      <c r="E1720" s="29"/>
    </row>
    <row r="1721" spans="4:5" x14ac:dyDescent="0.25">
      <c r="D1721" s="27"/>
      <c r="E1721" s="29"/>
    </row>
    <row r="1722" spans="4:5" x14ac:dyDescent="0.25">
      <c r="D1722" s="27"/>
      <c r="E1722" s="29"/>
    </row>
    <row r="1723" spans="4:5" x14ac:dyDescent="0.25">
      <c r="D1723" s="27"/>
      <c r="E1723" s="29"/>
    </row>
    <row r="1724" spans="4:5" x14ac:dyDescent="0.25">
      <c r="D1724" s="27"/>
      <c r="E1724" s="29"/>
    </row>
    <row r="1725" spans="4:5" x14ac:dyDescent="0.25">
      <c r="D1725" s="27"/>
      <c r="E1725" s="29"/>
    </row>
    <row r="1726" spans="4:5" x14ac:dyDescent="0.25">
      <c r="D1726" s="27"/>
      <c r="E1726" s="29"/>
    </row>
    <row r="1727" spans="4:5" x14ac:dyDescent="0.25">
      <c r="D1727" s="27"/>
      <c r="E1727" s="29"/>
    </row>
    <row r="1728" spans="4:5" x14ac:dyDescent="0.25">
      <c r="D1728" s="27"/>
      <c r="E1728" s="29"/>
    </row>
    <row r="1729" spans="4:5" x14ac:dyDescent="0.25">
      <c r="D1729" s="27"/>
      <c r="E1729" s="29"/>
    </row>
    <row r="1730" spans="4:5" x14ac:dyDescent="0.25">
      <c r="D1730" s="27"/>
      <c r="E1730" s="29"/>
    </row>
    <row r="1731" spans="4:5" x14ac:dyDescent="0.25">
      <c r="D1731" s="27"/>
      <c r="E1731" s="29"/>
    </row>
    <row r="1732" spans="4:5" x14ac:dyDescent="0.25">
      <c r="D1732" s="27"/>
      <c r="E1732" s="29"/>
    </row>
    <row r="1733" spans="4:5" x14ac:dyDescent="0.25">
      <c r="D1733" s="27"/>
      <c r="E1733" s="29"/>
    </row>
    <row r="1734" spans="4:5" x14ac:dyDescent="0.25">
      <c r="D1734" s="27"/>
      <c r="E1734" s="29"/>
    </row>
    <row r="1735" spans="4:5" x14ac:dyDescent="0.25">
      <c r="D1735" s="27"/>
      <c r="E1735" s="29"/>
    </row>
    <row r="1736" spans="4:5" x14ac:dyDescent="0.25">
      <c r="D1736" s="27"/>
      <c r="E1736" s="29"/>
    </row>
    <row r="1737" spans="4:5" x14ac:dyDescent="0.25">
      <c r="D1737" s="27"/>
      <c r="E1737" s="29"/>
    </row>
    <row r="1738" spans="4:5" x14ac:dyDescent="0.25">
      <c r="D1738" s="27"/>
      <c r="E1738" s="29"/>
    </row>
    <row r="1739" spans="4:5" x14ac:dyDescent="0.25">
      <c r="D1739" s="27"/>
      <c r="E1739" s="29"/>
    </row>
    <row r="1740" spans="4:5" x14ac:dyDescent="0.25">
      <c r="D1740" s="27"/>
      <c r="E1740" s="29"/>
    </row>
    <row r="1741" spans="4:5" x14ac:dyDescent="0.25">
      <c r="D1741" s="27"/>
      <c r="E1741" s="29"/>
    </row>
    <row r="1742" spans="4:5" x14ac:dyDescent="0.25">
      <c r="D1742" s="27"/>
      <c r="E1742" s="29"/>
    </row>
    <row r="1743" spans="4:5" x14ac:dyDescent="0.25">
      <c r="D1743" s="27"/>
      <c r="E1743" s="29"/>
    </row>
    <row r="1744" spans="4:5" x14ac:dyDescent="0.25">
      <c r="D1744" s="27"/>
      <c r="E1744" s="29"/>
    </row>
    <row r="1745" spans="4:5" x14ac:dyDescent="0.25">
      <c r="D1745" s="27"/>
      <c r="E1745" s="29"/>
    </row>
    <row r="1746" spans="4:5" x14ac:dyDescent="0.25">
      <c r="D1746" s="27"/>
      <c r="E1746" s="29"/>
    </row>
    <row r="1747" spans="4:5" x14ac:dyDescent="0.25">
      <c r="D1747" s="27"/>
      <c r="E1747" s="29"/>
    </row>
    <row r="1748" spans="4:5" x14ac:dyDescent="0.25">
      <c r="D1748" s="27"/>
      <c r="E1748" s="29"/>
    </row>
    <row r="1749" spans="4:5" x14ac:dyDescent="0.25">
      <c r="D1749" s="27"/>
      <c r="E1749" s="29"/>
    </row>
    <row r="1750" spans="4:5" x14ac:dyDescent="0.25">
      <c r="D1750" s="27"/>
      <c r="E1750" s="29"/>
    </row>
    <row r="1751" spans="4:5" x14ac:dyDescent="0.25">
      <c r="D1751" s="27"/>
      <c r="E1751" s="29"/>
    </row>
    <row r="1752" spans="4:5" x14ac:dyDescent="0.25">
      <c r="D1752" s="27"/>
      <c r="E1752" s="29"/>
    </row>
    <row r="1753" spans="4:5" x14ac:dyDescent="0.25">
      <c r="D1753" s="27"/>
      <c r="E1753" s="29"/>
    </row>
    <row r="1754" spans="4:5" x14ac:dyDescent="0.25">
      <c r="D1754" s="27"/>
      <c r="E1754" s="29"/>
    </row>
    <row r="1755" spans="4:5" x14ac:dyDescent="0.25">
      <c r="D1755" s="27"/>
      <c r="E1755" s="29"/>
    </row>
    <row r="1756" spans="4:5" x14ac:dyDescent="0.25">
      <c r="D1756" s="27"/>
      <c r="E1756" s="29"/>
    </row>
    <row r="1757" spans="4:5" x14ac:dyDescent="0.25">
      <c r="D1757" s="27"/>
      <c r="E1757" s="29"/>
    </row>
    <row r="1758" spans="4:5" x14ac:dyDescent="0.25">
      <c r="D1758" s="27"/>
      <c r="E1758" s="29"/>
    </row>
    <row r="1759" spans="4:5" x14ac:dyDescent="0.25">
      <c r="D1759" s="27"/>
      <c r="E1759" s="29"/>
    </row>
    <row r="1760" spans="4:5" x14ac:dyDescent="0.25">
      <c r="D1760" s="27"/>
      <c r="E1760" s="29"/>
    </row>
    <row r="1761" spans="4:5" x14ac:dyDescent="0.25">
      <c r="D1761" s="27"/>
      <c r="E1761" s="29"/>
    </row>
    <row r="1762" spans="4:5" x14ac:dyDescent="0.25">
      <c r="D1762" s="27"/>
      <c r="E1762" s="29"/>
    </row>
    <row r="1763" spans="4:5" x14ac:dyDescent="0.25">
      <c r="D1763" s="27"/>
      <c r="E1763" s="29"/>
    </row>
    <row r="1764" spans="4:5" x14ac:dyDescent="0.25">
      <c r="D1764" s="27"/>
      <c r="E1764" s="29"/>
    </row>
    <row r="1765" spans="4:5" x14ac:dyDescent="0.25">
      <c r="D1765" s="27"/>
      <c r="E1765" s="29"/>
    </row>
    <row r="1766" spans="4:5" x14ac:dyDescent="0.25">
      <c r="D1766" s="27"/>
      <c r="E1766" s="29"/>
    </row>
    <row r="1767" spans="4:5" x14ac:dyDescent="0.25">
      <c r="D1767" s="27"/>
      <c r="E1767" s="29"/>
    </row>
    <row r="1768" spans="4:5" x14ac:dyDescent="0.25">
      <c r="D1768" s="27"/>
      <c r="E1768" s="29"/>
    </row>
    <row r="1769" spans="4:5" x14ac:dyDescent="0.25">
      <c r="D1769" s="27"/>
      <c r="E1769" s="29"/>
    </row>
    <row r="1770" spans="4:5" x14ac:dyDescent="0.25">
      <c r="D1770" s="27"/>
      <c r="E1770" s="29"/>
    </row>
    <row r="1771" spans="4:5" x14ac:dyDescent="0.25">
      <c r="D1771" s="27"/>
      <c r="E1771" s="29"/>
    </row>
    <row r="1772" spans="4:5" x14ac:dyDescent="0.25">
      <c r="D1772" s="27"/>
      <c r="E1772" s="29"/>
    </row>
    <row r="1773" spans="4:5" x14ac:dyDescent="0.25">
      <c r="D1773" s="27"/>
      <c r="E1773" s="29"/>
    </row>
    <row r="1774" spans="4:5" x14ac:dyDescent="0.25">
      <c r="D1774" s="27"/>
      <c r="E1774" s="29"/>
    </row>
    <row r="1775" spans="4:5" x14ac:dyDescent="0.25">
      <c r="D1775" s="27"/>
      <c r="E1775" s="29"/>
    </row>
    <row r="1776" spans="4:5" x14ac:dyDescent="0.25">
      <c r="D1776" s="27"/>
      <c r="E1776" s="29"/>
    </row>
    <row r="1777" spans="4:5" x14ac:dyDescent="0.25">
      <c r="D1777" s="27"/>
      <c r="E1777" s="29"/>
    </row>
    <row r="1778" spans="4:5" x14ac:dyDescent="0.25">
      <c r="D1778" s="27"/>
      <c r="E1778" s="29"/>
    </row>
    <row r="1779" spans="4:5" x14ac:dyDescent="0.25">
      <c r="D1779" s="27"/>
      <c r="E1779" s="29"/>
    </row>
    <row r="1780" spans="4:5" x14ac:dyDescent="0.25">
      <c r="D1780" s="27"/>
      <c r="E1780" s="29"/>
    </row>
    <row r="1781" spans="4:5" x14ac:dyDescent="0.25">
      <c r="D1781" s="27"/>
      <c r="E1781" s="29"/>
    </row>
    <row r="1782" spans="4:5" x14ac:dyDescent="0.25">
      <c r="D1782" s="27"/>
      <c r="E1782" s="29"/>
    </row>
    <row r="1783" spans="4:5" x14ac:dyDescent="0.25">
      <c r="D1783" s="27"/>
      <c r="E1783" s="29"/>
    </row>
    <row r="1784" spans="4:5" x14ac:dyDescent="0.25">
      <c r="D1784" s="27"/>
      <c r="E1784" s="29"/>
    </row>
    <row r="1785" spans="4:5" x14ac:dyDescent="0.25">
      <c r="D1785" s="27"/>
      <c r="E1785" s="29"/>
    </row>
    <row r="1786" spans="4:5" x14ac:dyDescent="0.25">
      <c r="D1786" s="27"/>
      <c r="E1786" s="29"/>
    </row>
    <row r="1787" spans="4:5" x14ac:dyDescent="0.25">
      <c r="D1787" s="27"/>
      <c r="E1787" s="29"/>
    </row>
    <row r="1788" spans="4:5" x14ac:dyDescent="0.25">
      <c r="D1788" s="27"/>
      <c r="E1788" s="29"/>
    </row>
    <row r="1789" spans="4:5" x14ac:dyDescent="0.25">
      <c r="D1789" s="27"/>
      <c r="E1789" s="29"/>
    </row>
    <row r="1790" spans="4:5" x14ac:dyDescent="0.25">
      <c r="D1790" s="27"/>
      <c r="E1790" s="29"/>
    </row>
    <row r="1791" spans="4:5" x14ac:dyDescent="0.25">
      <c r="D1791" s="27"/>
      <c r="E1791" s="29"/>
    </row>
    <row r="1792" spans="4:5" x14ac:dyDescent="0.25">
      <c r="D1792" s="27"/>
      <c r="E1792" s="29"/>
    </row>
    <row r="1793" spans="4:5" x14ac:dyDescent="0.25">
      <c r="D1793" s="27"/>
      <c r="E1793" s="29"/>
    </row>
    <row r="1794" spans="4:5" x14ac:dyDescent="0.25">
      <c r="D1794" s="27"/>
      <c r="E1794" s="29"/>
    </row>
    <row r="1795" spans="4:5" x14ac:dyDescent="0.25">
      <c r="D1795" s="27"/>
      <c r="E1795" s="29"/>
    </row>
    <row r="1796" spans="4:5" x14ac:dyDescent="0.25">
      <c r="D1796" s="27"/>
      <c r="E1796" s="29"/>
    </row>
    <row r="1797" spans="4:5" x14ac:dyDescent="0.25">
      <c r="D1797" s="27"/>
      <c r="E1797" s="29"/>
    </row>
    <row r="1798" spans="4:5" x14ac:dyDescent="0.25">
      <c r="D1798" s="27"/>
      <c r="E1798" s="29"/>
    </row>
    <row r="1799" spans="4:5" x14ac:dyDescent="0.25">
      <c r="D1799" s="27"/>
      <c r="E1799" s="29"/>
    </row>
    <row r="1800" spans="4:5" x14ac:dyDescent="0.25">
      <c r="D1800" s="27"/>
      <c r="E1800" s="29"/>
    </row>
    <row r="1801" spans="4:5" x14ac:dyDescent="0.25">
      <c r="D1801" s="27"/>
      <c r="E1801" s="29"/>
    </row>
    <row r="1802" spans="4:5" x14ac:dyDescent="0.25">
      <c r="D1802" s="27"/>
      <c r="E1802" s="29"/>
    </row>
    <row r="1803" spans="4:5" x14ac:dyDescent="0.25">
      <c r="D1803" s="27"/>
      <c r="E1803" s="29"/>
    </row>
    <row r="1804" spans="4:5" x14ac:dyDescent="0.25">
      <c r="D1804" s="27"/>
      <c r="E1804" s="29"/>
    </row>
    <row r="1805" spans="4:5" x14ac:dyDescent="0.25">
      <c r="D1805" s="27"/>
      <c r="E1805" s="29"/>
    </row>
    <row r="1806" spans="4:5" x14ac:dyDescent="0.25">
      <c r="D1806" s="27"/>
      <c r="E1806" s="29"/>
    </row>
    <row r="1807" spans="4:5" x14ac:dyDescent="0.25">
      <c r="D1807" s="27"/>
      <c r="E1807" s="29"/>
    </row>
    <row r="1808" spans="4:5" x14ac:dyDescent="0.25">
      <c r="D1808" s="27"/>
      <c r="E1808" s="29"/>
    </row>
    <row r="1809" spans="4:5" x14ac:dyDescent="0.25">
      <c r="D1809" s="27"/>
      <c r="E1809" s="29"/>
    </row>
    <row r="1810" spans="4:5" x14ac:dyDescent="0.25">
      <c r="D1810" s="27"/>
      <c r="E1810" s="29"/>
    </row>
    <row r="1811" spans="4:5" x14ac:dyDescent="0.25">
      <c r="D1811" s="27"/>
      <c r="E1811" s="29"/>
    </row>
    <row r="1812" spans="4:5" x14ac:dyDescent="0.25">
      <c r="D1812" s="27"/>
      <c r="E1812" s="29"/>
    </row>
    <row r="1813" spans="4:5" x14ac:dyDescent="0.25">
      <c r="D1813" s="27"/>
      <c r="E1813" s="29"/>
    </row>
    <row r="1814" spans="4:5" x14ac:dyDescent="0.25">
      <c r="D1814" s="27"/>
      <c r="E1814" s="29"/>
    </row>
    <row r="1815" spans="4:5" x14ac:dyDescent="0.25">
      <c r="D1815" s="27"/>
      <c r="E1815" s="29"/>
    </row>
    <row r="1816" spans="4:5" x14ac:dyDescent="0.25">
      <c r="D1816" s="27"/>
      <c r="E1816" s="29"/>
    </row>
    <row r="1817" spans="4:5" x14ac:dyDescent="0.25">
      <c r="D1817" s="27"/>
      <c r="E1817" s="29"/>
    </row>
    <row r="1818" spans="4:5" x14ac:dyDescent="0.25">
      <c r="D1818" s="27"/>
      <c r="E1818" s="29"/>
    </row>
    <row r="1819" spans="4:5" x14ac:dyDescent="0.25">
      <c r="D1819" s="27"/>
      <c r="E1819" s="29"/>
    </row>
    <row r="1820" spans="4:5" x14ac:dyDescent="0.25">
      <c r="D1820" s="27"/>
      <c r="E1820" s="29"/>
    </row>
    <row r="1821" spans="4:5" x14ac:dyDescent="0.25">
      <c r="D1821" s="27"/>
      <c r="E1821" s="29"/>
    </row>
    <row r="1822" spans="4:5" x14ac:dyDescent="0.25">
      <c r="D1822" s="27"/>
      <c r="E1822" s="29"/>
    </row>
    <row r="1823" spans="4:5" x14ac:dyDescent="0.25">
      <c r="D1823" s="27"/>
      <c r="E1823" s="29"/>
    </row>
    <row r="1824" spans="4:5" x14ac:dyDescent="0.25">
      <c r="D1824" s="27"/>
      <c r="E1824" s="29"/>
    </row>
    <row r="1825" spans="4:5" x14ac:dyDescent="0.25">
      <c r="D1825" s="27"/>
      <c r="E1825" s="29"/>
    </row>
    <row r="1826" spans="4:5" x14ac:dyDescent="0.25">
      <c r="D1826" s="27"/>
      <c r="E1826" s="29"/>
    </row>
    <row r="1827" spans="4:5" x14ac:dyDescent="0.25">
      <c r="D1827" s="27"/>
      <c r="E1827" s="29"/>
    </row>
    <row r="1828" spans="4:5" x14ac:dyDescent="0.25">
      <c r="D1828" s="27"/>
      <c r="E1828" s="29"/>
    </row>
    <row r="1829" spans="4:5" x14ac:dyDescent="0.25">
      <c r="D1829" s="27"/>
      <c r="E1829" s="29"/>
    </row>
    <row r="1830" spans="4:5" x14ac:dyDescent="0.25">
      <c r="D1830" s="27"/>
      <c r="E1830" s="29"/>
    </row>
    <row r="1831" spans="4:5" x14ac:dyDescent="0.25">
      <c r="D1831" s="27"/>
      <c r="E1831" s="29"/>
    </row>
    <row r="1832" spans="4:5" x14ac:dyDescent="0.25">
      <c r="D1832" s="27"/>
      <c r="E1832" s="29"/>
    </row>
    <row r="1833" spans="4:5" x14ac:dyDescent="0.25">
      <c r="D1833" s="27"/>
      <c r="E1833" s="29"/>
    </row>
    <row r="1834" spans="4:5" x14ac:dyDescent="0.25">
      <c r="D1834" s="27"/>
      <c r="E1834" s="29"/>
    </row>
    <row r="1835" spans="4:5" x14ac:dyDescent="0.25">
      <c r="D1835" s="27"/>
      <c r="E1835" s="29"/>
    </row>
    <row r="1836" spans="4:5" x14ac:dyDescent="0.25">
      <c r="D1836" s="27"/>
      <c r="E1836" s="29"/>
    </row>
    <row r="1837" spans="4:5" x14ac:dyDescent="0.25">
      <c r="D1837" s="27"/>
      <c r="E1837" s="29"/>
    </row>
    <row r="1838" spans="4:5" x14ac:dyDescent="0.25">
      <c r="D1838" s="27"/>
      <c r="E1838" s="29"/>
    </row>
    <row r="1839" spans="4:5" x14ac:dyDescent="0.25">
      <c r="D1839" s="27"/>
      <c r="E1839" s="29"/>
    </row>
    <row r="1840" spans="4:5" x14ac:dyDescent="0.25">
      <c r="D1840" s="27"/>
      <c r="E1840" s="29"/>
    </row>
    <row r="1841" spans="4:5" x14ac:dyDescent="0.25">
      <c r="D1841" s="27"/>
      <c r="E1841" s="29"/>
    </row>
    <row r="1842" spans="4:5" x14ac:dyDescent="0.25">
      <c r="D1842" s="27"/>
      <c r="E1842" s="29"/>
    </row>
    <row r="1843" spans="4:5" x14ac:dyDescent="0.25">
      <c r="D1843" s="27"/>
      <c r="E1843" s="29"/>
    </row>
    <row r="1844" spans="4:5" x14ac:dyDescent="0.25">
      <c r="D1844" s="27"/>
      <c r="E1844" s="29"/>
    </row>
    <row r="1845" spans="4:5" x14ac:dyDescent="0.25">
      <c r="D1845" s="27"/>
      <c r="E1845" s="29"/>
    </row>
    <row r="1846" spans="4:5" x14ac:dyDescent="0.25">
      <c r="D1846" s="27"/>
      <c r="E1846" s="29"/>
    </row>
    <row r="1847" spans="4:5" x14ac:dyDescent="0.25">
      <c r="D1847" s="27"/>
      <c r="E1847" s="29"/>
    </row>
    <row r="1848" spans="4:5" x14ac:dyDescent="0.25">
      <c r="D1848" s="27"/>
      <c r="E1848" s="29"/>
    </row>
    <row r="1849" spans="4:5" x14ac:dyDescent="0.25">
      <c r="D1849" s="27"/>
      <c r="E1849" s="29"/>
    </row>
    <row r="1850" spans="4:5" x14ac:dyDescent="0.25">
      <c r="D1850" s="27"/>
      <c r="E1850" s="29"/>
    </row>
    <row r="1851" spans="4:5" x14ac:dyDescent="0.25">
      <c r="D1851" s="27"/>
      <c r="E1851" s="29"/>
    </row>
    <row r="1852" spans="4:5" x14ac:dyDescent="0.25">
      <c r="D1852" s="27"/>
      <c r="E1852" s="29"/>
    </row>
    <row r="1853" spans="4:5" x14ac:dyDescent="0.25">
      <c r="D1853" s="27"/>
      <c r="E1853" s="29"/>
    </row>
    <row r="1854" spans="4:5" x14ac:dyDescent="0.25">
      <c r="D1854" s="27"/>
      <c r="E1854" s="29"/>
    </row>
    <row r="1855" spans="4:5" x14ac:dyDescent="0.25">
      <c r="D1855" s="27"/>
      <c r="E1855" s="29"/>
    </row>
    <row r="1856" spans="4:5" x14ac:dyDescent="0.25">
      <c r="D1856" s="27"/>
      <c r="E1856" s="29"/>
    </row>
    <row r="1857" spans="4:5" x14ac:dyDescent="0.25">
      <c r="D1857" s="27"/>
      <c r="E1857" s="29"/>
    </row>
    <row r="1858" spans="4:5" x14ac:dyDescent="0.25">
      <c r="D1858" s="27"/>
      <c r="E1858" s="29"/>
    </row>
    <row r="1859" spans="4:5" x14ac:dyDescent="0.25">
      <c r="D1859" s="27"/>
      <c r="E1859" s="29"/>
    </row>
    <row r="1860" spans="4:5" x14ac:dyDescent="0.25">
      <c r="D1860" s="27"/>
      <c r="E1860" s="29"/>
    </row>
    <row r="1861" spans="4:5" x14ac:dyDescent="0.25">
      <c r="D1861" s="27"/>
      <c r="E1861" s="29"/>
    </row>
    <row r="1862" spans="4:5" x14ac:dyDescent="0.25">
      <c r="D1862" s="27"/>
      <c r="E1862" s="29"/>
    </row>
    <row r="1863" spans="4:5" x14ac:dyDescent="0.25">
      <c r="D1863" s="27"/>
      <c r="E1863" s="29"/>
    </row>
    <row r="1864" spans="4:5" x14ac:dyDescent="0.25">
      <c r="D1864" s="27"/>
      <c r="E1864" s="29"/>
    </row>
    <row r="1865" spans="4:5" x14ac:dyDescent="0.25">
      <c r="D1865" s="27"/>
      <c r="E1865" s="29"/>
    </row>
    <row r="1866" spans="4:5" x14ac:dyDescent="0.25">
      <c r="D1866" s="27"/>
      <c r="E1866" s="29"/>
    </row>
    <row r="1867" spans="4:5" x14ac:dyDescent="0.25">
      <c r="D1867" s="27"/>
      <c r="E1867" s="29"/>
    </row>
    <row r="1868" spans="4:5" x14ac:dyDescent="0.25">
      <c r="D1868" s="27"/>
      <c r="E1868" s="29"/>
    </row>
    <row r="1869" spans="4:5" x14ac:dyDescent="0.25">
      <c r="D1869" s="27"/>
      <c r="E1869" s="29"/>
    </row>
    <row r="1870" spans="4:5" x14ac:dyDescent="0.25">
      <c r="D1870" s="27"/>
      <c r="E1870" s="29"/>
    </row>
    <row r="1871" spans="4:5" x14ac:dyDescent="0.25">
      <c r="D1871" s="27"/>
      <c r="E1871" s="29"/>
    </row>
    <row r="1872" spans="4:5" x14ac:dyDescent="0.25">
      <c r="D1872" s="27"/>
      <c r="E1872" s="29"/>
    </row>
    <row r="1873" spans="4:5" x14ac:dyDescent="0.25">
      <c r="D1873" s="27"/>
      <c r="E1873" s="29"/>
    </row>
    <row r="1874" spans="4:5" x14ac:dyDescent="0.25">
      <c r="D1874" s="27"/>
      <c r="E1874" s="29"/>
    </row>
    <row r="1875" spans="4:5" x14ac:dyDescent="0.25">
      <c r="D1875" s="27"/>
      <c r="E1875" s="29"/>
    </row>
    <row r="1876" spans="4:5" x14ac:dyDescent="0.25">
      <c r="D1876" s="27"/>
      <c r="E1876" s="29"/>
    </row>
    <row r="1877" spans="4:5" x14ac:dyDescent="0.25">
      <c r="D1877" s="27"/>
      <c r="E1877" s="29"/>
    </row>
    <row r="1878" spans="4:5" x14ac:dyDescent="0.25">
      <c r="D1878" s="27"/>
      <c r="E1878" s="29"/>
    </row>
    <row r="1879" spans="4:5" x14ac:dyDescent="0.25">
      <c r="D1879" s="27"/>
      <c r="E1879" s="29"/>
    </row>
    <row r="1880" spans="4:5" x14ac:dyDescent="0.25">
      <c r="D1880" s="27"/>
      <c r="E1880" s="29"/>
    </row>
    <row r="1881" spans="4:5" x14ac:dyDescent="0.25">
      <c r="D1881" s="27"/>
      <c r="E1881" s="29"/>
    </row>
    <row r="1882" spans="4:5" x14ac:dyDescent="0.25">
      <c r="D1882" s="27"/>
      <c r="E1882" s="29"/>
    </row>
    <row r="1883" spans="4:5" x14ac:dyDescent="0.25">
      <c r="D1883" s="27"/>
      <c r="E1883" s="29"/>
    </row>
    <row r="1884" spans="4:5" x14ac:dyDescent="0.25">
      <c r="D1884" s="27"/>
      <c r="E1884" s="29"/>
    </row>
    <row r="1885" spans="4:5" x14ac:dyDescent="0.25">
      <c r="D1885" s="27"/>
      <c r="E1885" s="29"/>
    </row>
    <row r="1886" spans="4:5" x14ac:dyDescent="0.25">
      <c r="D1886" s="27"/>
      <c r="E1886" s="29"/>
    </row>
    <row r="1887" spans="4:5" x14ac:dyDescent="0.25">
      <c r="D1887" s="27"/>
      <c r="E1887" s="29"/>
    </row>
    <row r="1888" spans="4:5" x14ac:dyDescent="0.25">
      <c r="D1888" s="27"/>
      <c r="E1888" s="29"/>
    </row>
    <row r="1889" spans="4:5" x14ac:dyDescent="0.25">
      <c r="D1889" s="27"/>
      <c r="E1889" s="29"/>
    </row>
    <row r="1890" spans="4:5" x14ac:dyDescent="0.25">
      <c r="D1890" s="27"/>
      <c r="E1890" s="29"/>
    </row>
    <row r="1891" spans="4:5" x14ac:dyDescent="0.25">
      <c r="D1891" s="27"/>
      <c r="E1891" s="29"/>
    </row>
    <row r="1892" spans="4:5" x14ac:dyDescent="0.25">
      <c r="D1892" s="27"/>
      <c r="E1892" s="29"/>
    </row>
    <row r="1893" spans="4:5" x14ac:dyDescent="0.25">
      <c r="D1893" s="27"/>
      <c r="E1893" s="29"/>
    </row>
    <row r="1894" spans="4:5" x14ac:dyDescent="0.25">
      <c r="D1894" s="27"/>
      <c r="E1894" s="29"/>
    </row>
    <row r="1895" spans="4:5" x14ac:dyDescent="0.25">
      <c r="D1895" s="27"/>
      <c r="E1895" s="29"/>
    </row>
    <row r="1896" spans="4:5" x14ac:dyDescent="0.25">
      <c r="D1896" s="27"/>
      <c r="E1896" s="29"/>
    </row>
    <row r="1897" spans="4:5" x14ac:dyDescent="0.25">
      <c r="D1897" s="27"/>
      <c r="E1897" s="29"/>
    </row>
    <row r="1898" spans="4:5" x14ac:dyDescent="0.25">
      <c r="D1898" s="27"/>
      <c r="E1898" s="29"/>
    </row>
    <row r="1899" spans="4:5" x14ac:dyDescent="0.25">
      <c r="D1899" s="27"/>
      <c r="E1899" s="29"/>
    </row>
    <row r="1900" spans="4:5" x14ac:dyDescent="0.25">
      <c r="D1900" s="27"/>
      <c r="E1900" s="29"/>
    </row>
    <row r="1901" spans="4:5" x14ac:dyDescent="0.25">
      <c r="D1901" s="27"/>
      <c r="E1901" s="29"/>
    </row>
    <row r="1902" spans="4:5" x14ac:dyDescent="0.25">
      <c r="D1902" s="27"/>
      <c r="E1902" s="29"/>
    </row>
    <row r="1903" spans="4:5" x14ac:dyDescent="0.25">
      <c r="D1903" s="27"/>
      <c r="E1903" s="29"/>
    </row>
    <row r="1904" spans="4:5" x14ac:dyDescent="0.25">
      <c r="D1904" s="27"/>
      <c r="E1904" s="29"/>
    </row>
    <row r="1905" spans="4:5" x14ac:dyDescent="0.25">
      <c r="D1905" s="27"/>
      <c r="E1905" s="29"/>
    </row>
    <row r="1906" spans="4:5" x14ac:dyDescent="0.25">
      <c r="D1906" s="27"/>
      <c r="E1906" s="29"/>
    </row>
    <row r="1907" spans="4:5" x14ac:dyDescent="0.25">
      <c r="D1907" s="27"/>
      <c r="E1907" s="29"/>
    </row>
    <row r="1908" spans="4:5" x14ac:dyDescent="0.25">
      <c r="D1908" s="27"/>
      <c r="E1908" s="29"/>
    </row>
    <row r="1909" spans="4:5" x14ac:dyDescent="0.25">
      <c r="D1909" s="27"/>
      <c r="E1909" s="29"/>
    </row>
    <row r="1910" spans="4:5" x14ac:dyDescent="0.25">
      <c r="D1910" s="27"/>
      <c r="E1910" s="29"/>
    </row>
    <row r="1911" spans="4:5" x14ac:dyDescent="0.25">
      <c r="D1911" s="27"/>
      <c r="E1911" s="29"/>
    </row>
    <row r="1912" spans="4:5" x14ac:dyDescent="0.25">
      <c r="D1912" s="27"/>
      <c r="E1912" s="29"/>
    </row>
    <row r="1913" spans="4:5" x14ac:dyDescent="0.25">
      <c r="D1913" s="27"/>
      <c r="E1913" s="29"/>
    </row>
    <row r="1914" spans="4:5" x14ac:dyDescent="0.25">
      <c r="D1914" s="27"/>
      <c r="E1914" s="29"/>
    </row>
    <row r="1915" spans="4:5" x14ac:dyDescent="0.25">
      <c r="D1915" s="27"/>
      <c r="E1915" s="29"/>
    </row>
    <row r="1916" spans="4:5" x14ac:dyDescent="0.25">
      <c r="D1916" s="27"/>
      <c r="E1916" s="29"/>
    </row>
    <row r="1917" spans="4:5" x14ac:dyDescent="0.25">
      <c r="D1917" s="27"/>
      <c r="E1917" s="29"/>
    </row>
    <row r="1918" spans="4:5" x14ac:dyDescent="0.25">
      <c r="D1918" s="27"/>
      <c r="E1918" s="29"/>
    </row>
    <row r="1919" spans="4:5" x14ac:dyDescent="0.25">
      <c r="D1919" s="27"/>
      <c r="E1919" s="29"/>
    </row>
    <row r="1920" spans="4:5" x14ac:dyDescent="0.25">
      <c r="D1920" s="27"/>
      <c r="E1920" s="29"/>
    </row>
    <row r="1921" spans="4:5" x14ac:dyDescent="0.25">
      <c r="D1921" s="27"/>
      <c r="E1921" s="29"/>
    </row>
    <row r="1922" spans="4:5" x14ac:dyDescent="0.25">
      <c r="D1922" s="27"/>
      <c r="E1922" s="29"/>
    </row>
    <row r="1923" spans="4:5" x14ac:dyDescent="0.25">
      <c r="D1923" s="27"/>
      <c r="E1923" s="29"/>
    </row>
    <row r="1924" spans="4:5" x14ac:dyDescent="0.25">
      <c r="D1924" s="27"/>
      <c r="E1924" s="29"/>
    </row>
    <row r="1925" spans="4:5" x14ac:dyDescent="0.25">
      <c r="D1925" s="27"/>
      <c r="E1925" s="29"/>
    </row>
    <row r="1926" spans="4:5" x14ac:dyDescent="0.25">
      <c r="D1926" s="27"/>
      <c r="E1926" s="29"/>
    </row>
    <row r="1927" spans="4:5" x14ac:dyDescent="0.25">
      <c r="D1927" s="27"/>
      <c r="E1927" s="29"/>
    </row>
    <row r="1928" spans="4:5" x14ac:dyDescent="0.25">
      <c r="D1928" s="27"/>
      <c r="E1928" s="29"/>
    </row>
    <row r="1929" spans="4:5" x14ac:dyDescent="0.25">
      <c r="D1929" s="27"/>
      <c r="E1929" s="29"/>
    </row>
    <row r="1930" spans="4:5" x14ac:dyDescent="0.25">
      <c r="D1930" s="27"/>
      <c r="E1930" s="29"/>
    </row>
    <row r="1931" spans="4:5" x14ac:dyDescent="0.25">
      <c r="D1931" s="27"/>
      <c r="E1931" s="29"/>
    </row>
    <row r="1932" spans="4:5" x14ac:dyDescent="0.25">
      <c r="D1932" s="27"/>
      <c r="E1932" s="29"/>
    </row>
    <row r="1933" spans="4:5" x14ac:dyDescent="0.25">
      <c r="D1933" s="27"/>
      <c r="E1933" s="29"/>
    </row>
    <row r="1934" spans="4:5" x14ac:dyDescent="0.25">
      <c r="D1934" s="27"/>
      <c r="E1934" s="29"/>
    </row>
    <row r="1935" spans="4:5" x14ac:dyDescent="0.25">
      <c r="D1935" s="27"/>
      <c r="E1935" s="29"/>
    </row>
    <row r="1936" spans="4:5" x14ac:dyDescent="0.25">
      <c r="D1936" s="27"/>
      <c r="E1936" s="29"/>
    </row>
    <row r="1937" spans="4:5" x14ac:dyDescent="0.25">
      <c r="D1937" s="27"/>
      <c r="E1937" s="29"/>
    </row>
    <row r="1938" spans="4:5" x14ac:dyDescent="0.25">
      <c r="D1938" s="27"/>
      <c r="E1938" s="29"/>
    </row>
    <row r="1939" spans="4:5" x14ac:dyDescent="0.25">
      <c r="D1939" s="27"/>
      <c r="E1939" s="29"/>
    </row>
    <row r="1940" spans="4:5" x14ac:dyDescent="0.25">
      <c r="D1940" s="27"/>
      <c r="E1940" s="29"/>
    </row>
    <row r="1941" spans="4:5" x14ac:dyDescent="0.25">
      <c r="D1941" s="27"/>
      <c r="E1941" s="29"/>
    </row>
    <row r="1942" spans="4:5" x14ac:dyDescent="0.25">
      <c r="D1942" s="27"/>
      <c r="E1942" s="29"/>
    </row>
    <row r="1943" spans="4:5" x14ac:dyDescent="0.25">
      <c r="D1943" s="27"/>
      <c r="E1943" s="29"/>
    </row>
    <row r="1944" spans="4:5" x14ac:dyDescent="0.25">
      <c r="D1944" s="27"/>
      <c r="E1944" s="29"/>
    </row>
    <row r="1945" spans="4:5" x14ac:dyDescent="0.25">
      <c r="D1945" s="27"/>
      <c r="E1945" s="29"/>
    </row>
    <row r="1946" spans="4:5" x14ac:dyDescent="0.25">
      <c r="D1946" s="27"/>
      <c r="E1946" s="29"/>
    </row>
    <row r="1947" spans="4:5" x14ac:dyDescent="0.25">
      <c r="D1947" s="27"/>
      <c r="E1947" s="29"/>
    </row>
    <row r="1948" spans="4:5" x14ac:dyDescent="0.25">
      <c r="D1948" s="27"/>
      <c r="E1948" s="29"/>
    </row>
    <row r="1949" spans="4:5" x14ac:dyDescent="0.25">
      <c r="D1949" s="27"/>
      <c r="E1949" s="29"/>
    </row>
    <row r="1950" spans="4:5" x14ac:dyDescent="0.25">
      <c r="D1950" s="27"/>
      <c r="E1950" s="29"/>
    </row>
    <row r="1951" spans="4:5" x14ac:dyDescent="0.25">
      <c r="D1951" s="27"/>
      <c r="E1951" s="29"/>
    </row>
    <row r="1952" spans="4:5" x14ac:dyDescent="0.25">
      <c r="D1952" s="27"/>
      <c r="E1952" s="29"/>
    </row>
    <row r="1953" spans="4:5" x14ac:dyDescent="0.25">
      <c r="D1953" s="27"/>
      <c r="E1953" s="29"/>
    </row>
    <row r="1954" spans="4:5" x14ac:dyDescent="0.25">
      <c r="D1954" s="27"/>
      <c r="E1954" s="29"/>
    </row>
    <row r="1955" spans="4:5" x14ac:dyDescent="0.25">
      <c r="D1955" s="27"/>
      <c r="E1955" s="29"/>
    </row>
    <row r="1956" spans="4:5" x14ac:dyDescent="0.25">
      <c r="D1956" s="27"/>
      <c r="E1956" s="29"/>
    </row>
    <row r="1957" spans="4:5" x14ac:dyDescent="0.25">
      <c r="D1957" s="27"/>
      <c r="E1957" s="29"/>
    </row>
    <row r="1958" spans="4:5" x14ac:dyDescent="0.25">
      <c r="D1958" s="27"/>
      <c r="E1958" s="29"/>
    </row>
    <row r="1959" spans="4:5" x14ac:dyDescent="0.25">
      <c r="D1959" s="27"/>
      <c r="E1959" s="29"/>
    </row>
    <row r="1960" spans="4:5" x14ac:dyDescent="0.25">
      <c r="D1960" s="27"/>
      <c r="E1960" s="29"/>
    </row>
    <row r="1961" spans="4:5" x14ac:dyDescent="0.25">
      <c r="D1961" s="27"/>
      <c r="E1961" s="29"/>
    </row>
    <row r="1962" spans="4:5" x14ac:dyDescent="0.25">
      <c r="D1962" s="27"/>
      <c r="E1962" s="29"/>
    </row>
    <row r="1963" spans="4:5" x14ac:dyDescent="0.25">
      <c r="D1963" s="27"/>
      <c r="E1963" s="29"/>
    </row>
    <row r="1964" spans="4:5" x14ac:dyDescent="0.25">
      <c r="D1964" s="27"/>
      <c r="E1964" s="29"/>
    </row>
    <row r="1965" spans="4:5" x14ac:dyDescent="0.25">
      <c r="D1965" s="27"/>
      <c r="E1965" s="29"/>
    </row>
    <row r="1966" spans="4:5" x14ac:dyDescent="0.25">
      <c r="D1966" s="27"/>
      <c r="E1966" s="29"/>
    </row>
    <row r="1967" spans="4:5" x14ac:dyDescent="0.25">
      <c r="D1967" s="27"/>
      <c r="E1967" s="29"/>
    </row>
    <row r="1968" spans="4:5" x14ac:dyDescent="0.25">
      <c r="D1968" s="27"/>
      <c r="E1968" s="29"/>
    </row>
    <row r="1969" spans="4:5" x14ac:dyDescent="0.25">
      <c r="D1969" s="27"/>
      <c r="E1969" s="29"/>
    </row>
    <row r="1970" spans="4:5" x14ac:dyDescent="0.25">
      <c r="D1970" s="27"/>
      <c r="E1970" s="29"/>
    </row>
    <row r="1971" spans="4:5" x14ac:dyDescent="0.25">
      <c r="D1971" s="27"/>
      <c r="E1971" s="29"/>
    </row>
    <row r="1972" spans="4:5" x14ac:dyDescent="0.25">
      <c r="D1972" s="27"/>
      <c r="E1972" s="29"/>
    </row>
    <row r="1973" spans="4:5" x14ac:dyDescent="0.25">
      <c r="D1973" s="27"/>
      <c r="E1973" s="29"/>
    </row>
    <row r="1974" spans="4:5" x14ac:dyDescent="0.25">
      <c r="D1974" s="27"/>
      <c r="E1974" s="29"/>
    </row>
    <row r="1975" spans="4:5" x14ac:dyDescent="0.25">
      <c r="D1975" s="27"/>
      <c r="E1975" s="29"/>
    </row>
    <row r="1976" spans="4:5" x14ac:dyDescent="0.25">
      <c r="D1976" s="27"/>
      <c r="E1976" s="29"/>
    </row>
    <row r="1977" spans="4:5" x14ac:dyDescent="0.25">
      <c r="D1977" s="27"/>
      <c r="E1977" s="29"/>
    </row>
    <row r="1978" spans="4:5" x14ac:dyDescent="0.25">
      <c r="D1978" s="27"/>
      <c r="E1978" s="29"/>
    </row>
    <row r="1979" spans="4:5" x14ac:dyDescent="0.25">
      <c r="D1979" s="27"/>
      <c r="E1979" s="29"/>
    </row>
    <row r="1980" spans="4:5" x14ac:dyDescent="0.25">
      <c r="D1980" s="27"/>
      <c r="E1980" s="29"/>
    </row>
    <row r="1981" spans="4:5" x14ac:dyDescent="0.25">
      <c r="D1981" s="27"/>
      <c r="E1981" s="29"/>
    </row>
    <row r="1982" spans="4:5" x14ac:dyDescent="0.25">
      <c r="D1982" s="27"/>
      <c r="E1982" s="29"/>
    </row>
    <row r="1983" spans="4:5" x14ac:dyDescent="0.25">
      <c r="D1983" s="27"/>
      <c r="E1983" s="29"/>
    </row>
    <row r="1984" spans="4:5" x14ac:dyDescent="0.25">
      <c r="D1984" s="27"/>
      <c r="E1984" s="29"/>
    </row>
    <row r="1985" spans="4:5" x14ac:dyDescent="0.25">
      <c r="D1985" s="27"/>
      <c r="E1985" s="29"/>
    </row>
    <row r="1986" spans="4:5" x14ac:dyDescent="0.25">
      <c r="D1986" s="27"/>
      <c r="E1986" s="29"/>
    </row>
    <row r="1987" spans="4:5" x14ac:dyDescent="0.25">
      <c r="D1987" s="27"/>
      <c r="E1987" s="29"/>
    </row>
    <row r="1988" spans="4:5" x14ac:dyDescent="0.25">
      <c r="D1988" s="27"/>
      <c r="E1988" s="29"/>
    </row>
    <row r="1989" spans="4:5" x14ac:dyDescent="0.25">
      <c r="D1989" s="27"/>
      <c r="E1989" s="29"/>
    </row>
    <row r="1990" spans="4:5" x14ac:dyDescent="0.25">
      <c r="D1990" s="27"/>
      <c r="E1990" s="29"/>
    </row>
    <row r="1991" spans="4:5" x14ac:dyDescent="0.25">
      <c r="D1991" s="27"/>
      <c r="E1991" s="29"/>
    </row>
    <row r="1992" spans="4:5" x14ac:dyDescent="0.25">
      <c r="D1992" s="27"/>
      <c r="E1992" s="29"/>
    </row>
    <row r="1993" spans="4:5" x14ac:dyDescent="0.25">
      <c r="D1993" s="27"/>
      <c r="E1993" s="29"/>
    </row>
    <row r="1994" spans="4:5" x14ac:dyDescent="0.25">
      <c r="D1994" s="27"/>
      <c r="E1994" s="29"/>
    </row>
    <row r="1995" spans="4:5" x14ac:dyDescent="0.25">
      <c r="D1995" s="27"/>
      <c r="E1995" s="29"/>
    </row>
    <row r="1996" spans="4:5" x14ac:dyDescent="0.25">
      <c r="D1996" s="27"/>
      <c r="E1996" s="29"/>
    </row>
    <row r="1997" spans="4:5" x14ac:dyDescent="0.25">
      <c r="D1997" s="27"/>
      <c r="E1997" s="29"/>
    </row>
    <row r="1998" spans="4:5" x14ac:dyDescent="0.25">
      <c r="D1998" s="27"/>
      <c r="E1998" s="29"/>
    </row>
    <row r="1999" spans="4:5" x14ac:dyDescent="0.25">
      <c r="D1999" s="27"/>
      <c r="E1999" s="29"/>
    </row>
    <row r="2000" spans="4:5" x14ac:dyDescent="0.25">
      <c r="D2000" s="27"/>
      <c r="E2000" s="29"/>
    </row>
    <row r="2001" spans="4:5" x14ac:dyDescent="0.25">
      <c r="D2001" s="27"/>
      <c r="E2001" s="29"/>
    </row>
    <row r="2002" spans="4:5" x14ac:dyDescent="0.25">
      <c r="D2002" s="27"/>
      <c r="E2002" s="29"/>
    </row>
    <row r="2003" spans="4:5" x14ac:dyDescent="0.25">
      <c r="D2003" s="27"/>
      <c r="E2003" s="29"/>
    </row>
    <row r="2004" spans="4:5" x14ac:dyDescent="0.25">
      <c r="D2004" s="27"/>
      <c r="E2004" s="29"/>
    </row>
    <row r="2005" spans="4:5" x14ac:dyDescent="0.25">
      <c r="D2005" s="27"/>
      <c r="E2005" s="29"/>
    </row>
    <row r="2006" spans="4:5" x14ac:dyDescent="0.25">
      <c r="D2006" s="27"/>
      <c r="E2006" s="29"/>
    </row>
    <row r="2007" spans="4:5" x14ac:dyDescent="0.25">
      <c r="D2007" s="27"/>
      <c r="E2007" s="29"/>
    </row>
    <row r="2008" spans="4:5" x14ac:dyDescent="0.25">
      <c r="D2008" s="27"/>
      <c r="E2008" s="29"/>
    </row>
    <row r="2009" spans="4:5" x14ac:dyDescent="0.25">
      <c r="D2009" s="27"/>
      <c r="E2009" s="29"/>
    </row>
    <row r="2010" spans="4:5" x14ac:dyDescent="0.25">
      <c r="D2010" s="27"/>
      <c r="E2010" s="29"/>
    </row>
    <row r="2011" spans="4:5" x14ac:dyDescent="0.25">
      <c r="D2011" s="27"/>
      <c r="E2011" s="29"/>
    </row>
    <row r="2012" spans="4:5" x14ac:dyDescent="0.25">
      <c r="D2012" s="27"/>
      <c r="E2012" s="29"/>
    </row>
    <row r="2013" spans="4:5" x14ac:dyDescent="0.25">
      <c r="D2013" s="27"/>
      <c r="E2013" s="29"/>
    </row>
    <row r="2014" spans="4:5" x14ac:dyDescent="0.25">
      <c r="D2014" s="27"/>
      <c r="E2014" s="29"/>
    </row>
    <row r="2015" spans="4:5" x14ac:dyDescent="0.25">
      <c r="D2015" s="27"/>
      <c r="E2015" s="29"/>
    </row>
    <row r="2016" spans="4:5" x14ac:dyDescent="0.25">
      <c r="D2016" s="27"/>
      <c r="E2016" s="29"/>
    </row>
    <row r="2017" spans="4:5" x14ac:dyDescent="0.25">
      <c r="D2017" s="27"/>
      <c r="E2017" s="29"/>
    </row>
    <row r="2018" spans="4:5" x14ac:dyDescent="0.25">
      <c r="D2018" s="27"/>
      <c r="E2018" s="29"/>
    </row>
    <row r="2019" spans="4:5" x14ac:dyDescent="0.25">
      <c r="D2019" s="27"/>
      <c r="E2019" s="29"/>
    </row>
    <row r="2020" spans="4:5" x14ac:dyDescent="0.25">
      <c r="D2020" s="27"/>
      <c r="E2020" s="29"/>
    </row>
    <row r="2021" spans="4:5" x14ac:dyDescent="0.25">
      <c r="D2021" s="27"/>
      <c r="E2021" s="29"/>
    </row>
    <row r="2022" spans="4:5" x14ac:dyDescent="0.25">
      <c r="D2022" s="27"/>
      <c r="E2022" s="29"/>
    </row>
    <row r="2023" spans="4:5" x14ac:dyDescent="0.25">
      <c r="D2023" s="27"/>
      <c r="E2023" s="29"/>
    </row>
    <row r="2024" spans="4:5" x14ac:dyDescent="0.25">
      <c r="D2024" s="27"/>
      <c r="E2024" s="29"/>
    </row>
    <row r="2025" spans="4:5" x14ac:dyDescent="0.25">
      <c r="D2025" s="27"/>
      <c r="E2025" s="29"/>
    </row>
    <row r="2026" spans="4:5" x14ac:dyDescent="0.25">
      <c r="D2026" s="27"/>
      <c r="E2026" s="29"/>
    </row>
    <row r="2027" spans="4:5" x14ac:dyDescent="0.25">
      <c r="D2027" s="27"/>
      <c r="E2027" s="29"/>
    </row>
    <row r="2028" spans="4:5" x14ac:dyDescent="0.25">
      <c r="D2028" s="27"/>
      <c r="E2028" s="29"/>
    </row>
    <row r="2029" spans="4:5" x14ac:dyDescent="0.25">
      <c r="D2029" s="27"/>
      <c r="E2029" s="29"/>
    </row>
    <row r="2030" spans="4:5" x14ac:dyDescent="0.25">
      <c r="D2030" s="27"/>
      <c r="E2030" s="29"/>
    </row>
    <row r="2031" spans="4:5" x14ac:dyDescent="0.25">
      <c r="D2031" s="27"/>
      <c r="E2031" s="29"/>
    </row>
    <row r="2032" spans="4:5" x14ac:dyDescent="0.25">
      <c r="D2032" s="27"/>
      <c r="E2032" s="29"/>
    </row>
    <row r="2033" spans="4:5" x14ac:dyDescent="0.25">
      <c r="D2033" s="27"/>
      <c r="E2033" s="29"/>
    </row>
    <row r="2034" spans="4:5" x14ac:dyDescent="0.25">
      <c r="D2034" s="27"/>
      <c r="E2034" s="29"/>
    </row>
    <row r="2035" spans="4:5" x14ac:dyDescent="0.25">
      <c r="D2035" s="27"/>
      <c r="E2035" s="29"/>
    </row>
    <row r="2036" spans="4:5" x14ac:dyDescent="0.25">
      <c r="D2036" s="27"/>
      <c r="E2036" s="29"/>
    </row>
    <row r="2037" spans="4:5" x14ac:dyDescent="0.25">
      <c r="D2037" s="27"/>
      <c r="E2037" s="29"/>
    </row>
    <row r="2038" spans="4:5" x14ac:dyDescent="0.25">
      <c r="D2038" s="27"/>
      <c r="E2038" s="29"/>
    </row>
    <row r="2039" spans="4:5" x14ac:dyDescent="0.25">
      <c r="D2039" s="27"/>
      <c r="E2039" s="29"/>
    </row>
    <row r="2040" spans="4:5" x14ac:dyDescent="0.25">
      <c r="D2040" s="27"/>
      <c r="E2040" s="29"/>
    </row>
    <row r="2041" spans="4:5" x14ac:dyDescent="0.25">
      <c r="D2041" s="27"/>
      <c r="E2041" s="29"/>
    </row>
    <row r="2042" spans="4:5" x14ac:dyDescent="0.25">
      <c r="D2042" s="27"/>
      <c r="E2042" s="29"/>
    </row>
    <row r="2043" spans="4:5" x14ac:dyDescent="0.25">
      <c r="D2043" s="27"/>
      <c r="E2043" s="29"/>
    </row>
    <row r="2044" spans="4:5" x14ac:dyDescent="0.25">
      <c r="D2044" s="27"/>
      <c r="E2044" s="29"/>
    </row>
    <row r="2045" spans="4:5" x14ac:dyDescent="0.25">
      <c r="D2045" s="27"/>
      <c r="E2045" s="29"/>
    </row>
    <row r="2046" spans="4:5" x14ac:dyDescent="0.25">
      <c r="D2046" s="27"/>
      <c r="E2046" s="29"/>
    </row>
    <row r="2047" spans="4:5" x14ac:dyDescent="0.25">
      <c r="D2047" s="27"/>
      <c r="E2047" s="29"/>
    </row>
    <row r="2048" spans="4:5" x14ac:dyDescent="0.25">
      <c r="D2048" s="27"/>
      <c r="E2048" s="29"/>
    </row>
    <row r="2049" spans="4:5" x14ac:dyDescent="0.25">
      <c r="D2049" s="27"/>
      <c r="E2049" s="29"/>
    </row>
    <row r="2050" spans="4:5" x14ac:dyDescent="0.25">
      <c r="D2050" s="27"/>
      <c r="E2050" s="29"/>
    </row>
    <row r="2051" spans="4:5" x14ac:dyDescent="0.25">
      <c r="D2051" s="27"/>
      <c r="E2051" s="29"/>
    </row>
    <row r="2052" spans="4:5" x14ac:dyDescent="0.25">
      <c r="D2052" s="27"/>
      <c r="E2052" s="29"/>
    </row>
    <row r="2053" spans="4:5" x14ac:dyDescent="0.25">
      <c r="D2053" s="27"/>
      <c r="E2053" s="29"/>
    </row>
    <row r="2054" spans="4:5" x14ac:dyDescent="0.25">
      <c r="D2054" s="27"/>
      <c r="E2054" s="29"/>
    </row>
    <row r="2055" spans="4:5" x14ac:dyDescent="0.25">
      <c r="D2055" s="27"/>
      <c r="E2055" s="29"/>
    </row>
    <row r="2056" spans="4:5" x14ac:dyDescent="0.25">
      <c r="D2056" s="27"/>
      <c r="E2056" s="29"/>
    </row>
    <row r="2057" spans="4:5" x14ac:dyDescent="0.25">
      <c r="D2057" s="27"/>
      <c r="E2057" s="29"/>
    </row>
    <row r="2058" spans="4:5" x14ac:dyDescent="0.25">
      <c r="D2058" s="27"/>
      <c r="E2058" s="29"/>
    </row>
    <row r="2059" spans="4:5" x14ac:dyDescent="0.25">
      <c r="D2059" s="27"/>
      <c r="E2059" s="29"/>
    </row>
    <row r="2060" spans="4:5" x14ac:dyDescent="0.25">
      <c r="D2060" s="27"/>
      <c r="E2060" s="29"/>
    </row>
    <row r="2061" spans="4:5" x14ac:dyDescent="0.25">
      <c r="D2061" s="27"/>
      <c r="E2061" s="29"/>
    </row>
    <row r="2062" spans="4:5" x14ac:dyDescent="0.25">
      <c r="D2062" s="27"/>
      <c r="E2062" s="29"/>
    </row>
    <row r="2063" spans="4:5" x14ac:dyDescent="0.25">
      <c r="D2063" s="27"/>
      <c r="E2063" s="29"/>
    </row>
    <row r="2064" spans="4:5" x14ac:dyDescent="0.25">
      <c r="D2064" s="27"/>
      <c r="E2064" s="29"/>
    </row>
    <row r="2065" spans="4:5" x14ac:dyDescent="0.25">
      <c r="D2065" s="27"/>
      <c r="E2065" s="29"/>
    </row>
    <row r="2066" spans="4:5" x14ac:dyDescent="0.25">
      <c r="D2066" s="27"/>
      <c r="E2066" s="29"/>
    </row>
    <row r="2067" spans="4:5" x14ac:dyDescent="0.25">
      <c r="D2067" s="27"/>
      <c r="E2067" s="29"/>
    </row>
    <row r="2068" spans="4:5" x14ac:dyDescent="0.25">
      <c r="D2068" s="27"/>
      <c r="E2068" s="29"/>
    </row>
    <row r="2069" spans="4:5" x14ac:dyDescent="0.25">
      <c r="D2069" s="27"/>
      <c r="E2069" s="29"/>
    </row>
    <row r="2070" spans="4:5" x14ac:dyDescent="0.25">
      <c r="D2070" s="27"/>
      <c r="E2070" s="29"/>
    </row>
    <row r="2071" spans="4:5" x14ac:dyDescent="0.25">
      <c r="D2071" s="27"/>
      <c r="E2071" s="29"/>
    </row>
    <row r="2072" spans="4:5" x14ac:dyDescent="0.25">
      <c r="D2072" s="27"/>
      <c r="E2072" s="29"/>
    </row>
    <row r="2073" spans="4:5" x14ac:dyDescent="0.25">
      <c r="D2073" s="27"/>
      <c r="E2073" s="29"/>
    </row>
    <row r="2074" spans="4:5" x14ac:dyDescent="0.25">
      <c r="D2074" s="27"/>
      <c r="E2074" s="29"/>
    </row>
    <row r="2075" spans="4:5" x14ac:dyDescent="0.25">
      <c r="D2075" s="27"/>
      <c r="E2075" s="29"/>
    </row>
    <row r="2076" spans="4:5" x14ac:dyDescent="0.25">
      <c r="D2076" s="27"/>
      <c r="E2076" s="29"/>
    </row>
    <row r="2077" spans="4:5" x14ac:dyDescent="0.25">
      <c r="D2077" s="27"/>
      <c r="E2077" s="29"/>
    </row>
    <row r="2078" spans="4:5" x14ac:dyDescent="0.25">
      <c r="D2078" s="27"/>
      <c r="E2078" s="29"/>
    </row>
    <row r="2079" spans="4:5" x14ac:dyDescent="0.25">
      <c r="D2079" s="27"/>
      <c r="E2079" s="29"/>
    </row>
    <row r="2080" spans="4:5" x14ac:dyDescent="0.25">
      <c r="D2080" s="27"/>
      <c r="E2080" s="29"/>
    </row>
    <row r="2081" spans="4:5" x14ac:dyDescent="0.25">
      <c r="D2081" s="27"/>
      <c r="E2081" s="29"/>
    </row>
    <row r="2082" spans="4:5" x14ac:dyDescent="0.25">
      <c r="D2082" s="27"/>
      <c r="E2082" s="29"/>
    </row>
    <row r="2083" spans="4:5" x14ac:dyDescent="0.25">
      <c r="D2083" s="27"/>
      <c r="E2083" s="29"/>
    </row>
    <row r="2084" spans="4:5" x14ac:dyDescent="0.25">
      <c r="D2084" s="27"/>
      <c r="E2084" s="29"/>
    </row>
    <row r="2085" spans="4:5" x14ac:dyDescent="0.25">
      <c r="D2085" s="27"/>
      <c r="E2085" s="29"/>
    </row>
    <row r="2086" spans="4:5" x14ac:dyDescent="0.25">
      <c r="D2086" s="27"/>
      <c r="E2086" s="29"/>
    </row>
    <row r="2087" spans="4:5" x14ac:dyDescent="0.25">
      <c r="D2087" s="27"/>
      <c r="E2087" s="29"/>
    </row>
    <row r="2088" spans="4:5" x14ac:dyDescent="0.25">
      <c r="D2088" s="27"/>
      <c r="E2088" s="29"/>
    </row>
    <row r="2089" spans="4:5" x14ac:dyDescent="0.25">
      <c r="D2089" s="27"/>
      <c r="E2089" s="29"/>
    </row>
    <row r="2090" spans="4:5" x14ac:dyDescent="0.25">
      <c r="D2090" s="27"/>
      <c r="E2090" s="29"/>
    </row>
    <row r="2091" spans="4:5" x14ac:dyDescent="0.25">
      <c r="D2091" s="27"/>
      <c r="E2091" s="29"/>
    </row>
    <row r="2092" spans="4:5" x14ac:dyDescent="0.25">
      <c r="D2092" s="27"/>
      <c r="E2092" s="29"/>
    </row>
    <row r="2093" spans="4:5" x14ac:dyDescent="0.25">
      <c r="D2093" s="27"/>
      <c r="E2093" s="29"/>
    </row>
    <row r="2094" spans="4:5" x14ac:dyDescent="0.25">
      <c r="D2094" s="27"/>
      <c r="E2094" s="29"/>
    </row>
    <row r="2095" spans="4:5" x14ac:dyDescent="0.25">
      <c r="D2095" s="27"/>
      <c r="E2095" s="29"/>
    </row>
    <row r="2096" spans="4:5" x14ac:dyDescent="0.25">
      <c r="D2096" s="27"/>
      <c r="E2096" s="29"/>
    </row>
    <row r="2097" spans="4:5" x14ac:dyDescent="0.25">
      <c r="D2097" s="27"/>
      <c r="E2097" s="29"/>
    </row>
    <row r="2098" spans="4:5" x14ac:dyDescent="0.25">
      <c r="D2098" s="27"/>
      <c r="E2098" s="29"/>
    </row>
    <row r="2099" spans="4:5" x14ac:dyDescent="0.25">
      <c r="D2099" s="27"/>
      <c r="E2099" s="29"/>
    </row>
    <row r="2100" spans="4:5" x14ac:dyDescent="0.25">
      <c r="D2100" s="27"/>
      <c r="E2100" s="29"/>
    </row>
    <row r="2101" spans="4:5" x14ac:dyDescent="0.25">
      <c r="D2101" s="27"/>
      <c r="E2101" s="29"/>
    </row>
    <row r="2102" spans="4:5" x14ac:dyDescent="0.25">
      <c r="D2102" s="27"/>
      <c r="E2102" s="29"/>
    </row>
    <row r="2103" spans="4:5" x14ac:dyDescent="0.25">
      <c r="D2103" s="27"/>
      <c r="E2103" s="29"/>
    </row>
    <row r="2104" spans="4:5" x14ac:dyDescent="0.25">
      <c r="D2104" s="27"/>
      <c r="E2104" s="29"/>
    </row>
    <row r="2105" spans="4:5" x14ac:dyDescent="0.25">
      <c r="D2105" s="27"/>
      <c r="E2105" s="29"/>
    </row>
    <row r="2106" spans="4:5" x14ac:dyDescent="0.25">
      <c r="D2106" s="27"/>
      <c r="E2106" s="29"/>
    </row>
    <row r="2107" spans="4:5" x14ac:dyDescent="0.25">
      <c r="D2107" s="27"/>
      <c r="E2107" s="29"/>
    </row>
    <row r="2108" spans="4:5" x14ac:dyDescent="0.25">
      <c r="D2108" s="27"/>
      <c r="E2108" s="29"/>
    </row>
    <row r="2109" spans="4:5" x14ac:dyDescent="0.25">
      <c r="D2109" s="27"/>
      <c r="E2109" s="29"/>
    </row>
    <row r="2110" spans="4:5" x14ac:dyDescent="0.25">
      <c r="D2110" s="27"/>
      <c r="E2110" s="29"/>
    </row>
    <row r="2111" spans="4:5" x14ac:dyDescent="0.25">
      <c r="D2111" s="27"/>
      <c r="E2111" s="29"/>
    </row>
    <row r="2112" spans="4:5" x14ac:dyDescent="0.25">
      <c r="D2112" s="27"/>
      <c r="E2112" s="29"/>
    </row>
    <row r="2113" spans="4:5" x14ac:dyDescent="0.25">
      <c r="D2113" s="27"/>
      <c r="E2113" s="29"/>
    </row>
    <row r="2114" spans="4:5" x14ac:dyDescent="0.25">
      <c r="D2114" s="27"/>
      <c r="E2114" s="29"/>
    </row>
    <row r="2115" spans="4:5" x14ac:dyDescent="0.25">
      <c r="D2115" s="27"/>
      <c r="E2115" s="29"/>
    </row>
    <row r="2116" spans="4:5" x14ac:dyDescent="0.25">
      <c r="D2116" s="27"/>
      <c r="E2116" s="29"/>
    </row>
    <row r="2117" spans="4:5" x14ac:dyDescent="0.25">
      <c r="D2117" s="27"/>
      <c r="E2117" s="29"/>
    </row>
    <row r="2118" spans="4:5" x14ac:dyDescent="0.25">
      <c r="D2118" s="27"/>
      <c r="E2118" s="29"/>
    </row>
    <row r="2119" spans="4:5" x14ac:dyDescent="0.25">
      <c r="D2119" s="27"/>
      <c r="E2119" s="29"/>
    </row>
    <row r="2120" spans="4:5" x14ac:dyDescent="0.25">
      <c r="D2120" s="27"/>
      <c r="E2120" s="29"/>
    </row>
    <row r="2121" spans="4:5" x14ac:dyDescent="0.25">
      <c r="D2121" s="27"/>
      <c r="E2121" s="29"/>
    </row>
    <row r="2122" spans="4:5" x14ac:dyDescent="0.25">
      <c r="D2122" s="27"/>
      <c r="E2122" s="29"/>
    </row>
    <row r="2123" spans="4:5" x14ac:dyDescent="0.25">
      <c r="D2123" s="27"/>
      <c r="E2123" s="29"/>
    </row>
    <row r="2124" spans="4:5" x14ac:dyDescent="0.25">
      <c r="D2124" s="27"/>
      <c r="E2124" s="29"/>
    </row>
    <row r="2125" spans="4:5" x14ac:dyDescent="0.25">
      <c r="D2125" s="27"/>
      <c r="E2125" s="29"/>
    </row>
    <row r="2126" spans="4:5" x14ac:dyDescent="0.25">
      <c r="D2126" s="27"/>
      <c r="E2126" s="29"/>
    </row>
    <row r="2127" spans="4:5" x14ac:dyDescent="0.25">
      <c r="D2127" s="27"/>
      <c r="E2127" s="29"/>
    </row>
    <row r="2128" spans="4:5" x14ac:dyDescent="0.25">
      <c r="D2128" s="27"/>
      <c r="E2128" s="29"/>
    </row>
    <row r="2129" spans="4:5" x14ac:dyDescent="0.25">
      <c r="D2129" s="27"/>
      <c r="E2129" s="29"/>
    </row>
    <row r="2130" spans="4:5" x14ac:dyDescent="0.25">
      <c r="D2130" s="27"/>
      <c r="E2130" s="29"/>
    </row>
    <row r="2131" spans="4:5" x14ac:dyDescent="0.25">
      <c r="D2131" s="27"/>
      <c r="E2131" s="29"/>
    </row>
    <row r="2132" spans="4:5" x14ac:dyDescent="0.25">
      <c r="D2132" s="27"/>
      <c r="E2132" s="29"/>
    </row>
    <row r="2133" spans="4:5" x14ac:dyDescent="0.25">
      <c r="D2133" s="27"/>
      <c r="E2133" s="29"/>
    </row>
    <row r="2134" spans="4:5" x14ac:dyDescent="0.25">
      <c r="D2134" s="27"/>
      <c r="E2134" s="29"/>
    </row>
    <row r="2135" spans="4:5" x14ac:dyDescent="0.25">
      <c r="D2135" s="27"/>
      <c r="E2135" s="29"/>
    </row>
    <row r="2136" spans="4:5" x14ac:dyDescent="0.25">
      <c r="D2136" s="27"/>
      <c r="E2136" s="29"/>
    </row>
    <row r="2137" spans="4:5" x14ac:dyDescent="0.25">
      <c r="D2137" s="27"/>
      <c r="E2137" s="29"/>
    </row>
    <row r="2138" spans="4:5" x14ac:dyDescent="0.25">
      <c r="D2138" s="27"/>
      <c r="E2138" s="29"/>
    </row>
    <row r="2139" spans="4:5" x14ac:dyDescent="0.25">
      <c r="D2139" s="27"/>
      <c r="E2139" s="29"/>
    </row>
    <row r="2140" spans="4:5" x14ac:dyDescent="0.25">
      <c r="D2140" s="27"/>
      <c r="E2140" s="29"/>
    </row>
    <row r="2141" spans="4:5" x14ac:dyDescent="0.25">
      <c r="D2141" s="27"/>
      <c r="E2141" s="29"/>
    </row>
    <row r="2142" spans="4:5" x14ac:dyDescent="0.25">
      <c r="D2142" s="27"/>
      <c r="E2142" s="29"/>
    </row>
    <row r="2143" spans="4:5" x14ac:dyDescent="0.25">
      <c r="D2143" s="27"/>
      <c r="E2143" s="29"/>
    </row>
    <row r="2144" spans="4:5" x14ac:dyDescent="0.25">
      <c r="D2144" s="27"/>
      <c r="E2144" s="29"/>
    </row>
    <row r="2145" spans="4:5" x14ac:dyDescent="0.25">
      <c r="D2145" s="27"/>
      <c r="E2145" s="29"/>
    </row>
    <row r="2146" spans="4:5" x14ac:dyDescent="0.25">
      <c r="D2146" s="27"/>
      <c r="E2146" s="29"/>
    </row>
    <row r="2147" spans="4:5" x14ac:dyDescent="0.25">
      <c r="D2147" s="27"/>
      <c r="E2147" s="29"/>
    </row>
    <row r="2148" spans="4:5" x14ac:dyDescent="0.25">
      <c r="D2148" s="27"/>
      <c r="E2148" s="29"/>
    </row>
    <row r="2149" spans="4:5" x14ac:dyDescent="0.25">
      <c r="D2149" s="27"/>
      <c r="E2149" s="29"/>
    </row>
    <row r="2150" spans="4:5" x14ac:dyDescent="0.25">
      <c r="D2150" s="27"/>
      <c r="E2150" s="29"/>
    </row>
    <row r="2151" spans="4:5" x14ac:dyDescent="0.25">
      <c r="D2151" s="27"/>
      <c r="E2151" s="29"/>
    </row>
    <row r="2152" spans="4:5" x14ac:dyDescent="0.25">
      <c r="D2152" s="27"/>
      <c r="E2152" s="29"/>
    </row>
    <row r="2153" spans="4:5" x14ac:dyDescent="0.25">
      <c r="D2153" s="27"/>
      <c r="E2153" s="29"/>
    </row>
    <row r="2154" spans="4:5" x14ac:dyDescent="0.25">
      <c r="D2154" s="27"/>
      <c r="E2154" s="29"/>
    </row>
    <row r="2155" spans="4:5" x14ac:dyDescent="0.25">
      <c r="D2155" s="27"/>
      <c r="E2155" s="29"/>
    </row>
    <row r="2156" spans="4:5" x14ac:dyDescent="0.25">
      <c r="D2156" s="27"/>
      <c r="E2156" s="29"/>
    </row>
    <row r="2157" spans="4:5" x14ac:dyDescent="0.25">
      <c r="D2157" s="27"/>
      <c r="E2157" s="29"/>
    </row>
    <row r="2158" spans="4:5" x14ac:dyDescent="0.25">
      <c r="D2158" s="27"/>
      <c r="E2158" s="29"/>
    </row>
    <row r="2159" spans="4:5" x14ac:dyDescent="0.25">
      <c r="D2159" s="27"/>
      <c r="E2159" s="29"/>
    </row>
    <row r="2160" spans="4:5" x14ac:dyDescent="0.25">
      <c r="D2160" s="27"/>
      <c r="E2160" s="29"/>
    </row>
    <row r="2161" spans="4:5" x14ac:dyDescent="0.25">
      <c r="D2161" s="27"/>
      <c r="E2161" s="29"/>
    </row>
    <row r="2162" spans="4:5" x14ac:dyDescent="0.25">
      <c r="D2162" s="27"/>
      <c r="E2162" s="29"/>
    </row>
    <row r="2163" spans="4:5" x14ac:dyDescent="0.25">
      <c r="D2163" s="27"/>
      <c r="E2163" s="29"/>
    </row>
    <row r="2164" spans="4:5" x14ac:dyDescent="0.25">
      <c r="D2164" s="27"/>
      <c r="E2164" s="29"/>
    </row>
    <row r="2165" spans="4:5" x14ac:dyDescent="0.25">
      <c r="D2165" s="27"/>
      <c r="E2165" s="29"/>
    </row>
    <row r="2166" spans="4:5" x14ac:dyDescent="0.25">
      <c r="D2166" s="27"/>
      <c r="E2166" s="29"/>
    </row>
    <row r="2167" spans="4:5" x14ac:dyDescent="0.25">
      <c r="D2167" s="27"/>
      <c r="E2167" s="29"/>
    </row>
    <row r="2168" spans="4:5" x14ac:dyDescent="0.25">
      <c r="D2168" s="27"/>
      <c r="E2168" s="29"/>
    </row>
    <row r="2169" spans="4:5" x14ac:dyDescent="0.25">
      <c r="D2169" s="27"/>
      <c r="E2169" s="29"/>
    </row>
    <row r="2170" spans="4:5" x14ac:dyDescent="0.25">
      <c r="D2170" s="27"/>
      <c r="E2170" s="29"/>
    </row>
    <row r="2171" spans="4:5" x14ac:dyDescent="0.25">
      <c r="D2171" s="27"/>
      <c r="E2171" s="29"/>
    </row>
    <row r="2172" spans="4:5" x14ac:dyDescent="0.25">
      <c r="D2172" s="27"/>
      <c r="E2172" s="29"/>
    </row>
    <row r="2173" spans="4:5" x14ac:dyDescent="0.25">
      <c r="D2173" s="27"/>
      <c r="E2173" s="29"/>
    </row>
    <row r="2174" spans="4:5" x14ac:dyDescent="0.25">
      <c r="D2174" s="27"/>
      <c r="E2174" s="29"/>
    </row>
    <row r="2175" spans="4:5" x14ac:dyDescent="0.25">
      <c r="D2175" s="27"/>
      <c r="E2175" s="29"/>
    </row>
    <row r="2176" spans="4:5" x14ac:dyDescent="0.25">
      <c r="D2176" s="27"/>
      <c r="E2176" s="29"/>
    </row>
    <row r="2177" spans="4:5" x14ac:dyDescent="0.25">
      <c r="D2177" s="27"/>
      <c r="E2177" s="29"/>
    </row>
    <row r="2178" spans="4:5" x14ac:dyDescent="0.25">
      <c r="D2178" s="27"/>
      <c r="E2178" s="29"/>
    </row>
    <row r="2179" spans="4:5" x14ac:dyDescent="0.25">
      <c r="D2179" s="27"/>
      <c r="E2179" s="29"/>
    </row>
    <row r="2180" spans="4:5" x14ac:dyDescent="0.25">
      <c r="D2180" s="27"/>
      <c r="E2180" s="29"/>
    </row>
    <row r="2181" spans="4:5" x14ac:dyDescent="0.25">
      <c r="D2181" s="27"/>
      <c r="E2181" s="29"/>
    </row>
    <row r="2182" spans="4:5" x14ac:dyDescent="0.25">
      <c r="D2182" s="27"/>
      <c r="E2182" s="29"/>
    </row>
    <row r="2183" spans="4:5" x14ac:dyDescent="0.25">
      <c r="D2183" s="27"/>
      <c r="E2183" s="29"/>
    </row>
    <row r="2184" spans="4:5" x14ac:dyDescent="0.25">
      <c r="D2184" s="27"/>
      <c r="E2184" s="29"/>
    </row>
    <row r="2185" spans="4:5" x14ac:dyDescent="0.25">
      <c r="D2185" s="27"/>
      <c r="E2185" s="29"/>
    </row>
    <row r="2186" spans="4:5" x14ac:dyDescent="0.25">
      <c r="D2186" s="27"/>
      <c r="E2186" s="29"/>
    </row>
    <row r="2187" spans="4:5" x14ac:dyDescent="0.25">
      <c r="D2187" s="27"/>
      <c r="E2187" s="29"/>
    </row>
    <row r="2188" spans="4:5" x14ac:dyDescent="0.25">
      <c r="D2188" s="27"/>
      <c r="E2188" s="29"/>
    </row>
    <row r="2189" spans="4:5" x14ac:dyDescent="0.25">
      <c r="D2189" s="27"/>
      <c r="E2189" s="29"/>
    </row>
    <row r="2190" spans="4:5" x14ac:dyDescent="0.25">
      <c r="D2190" s="27"/>
      <c r="E2190" s="29"/>
    </row>
    <row r="2191" spans="4:5" x14ac:dyDescent="0.25">
      <c r="D2191" s="27"/>
      <c r="E2191" s="29"/>
    </row>
    <row r="2192" spans="4:5" x14ac:dyDescent="0.25">
      <c r="D2192" s="27"/>
      <c r="E2192" s="29"/>
    </row>
    <row r="2193" spans="4:5" x14ac:dyDescent="0.25">
      <c r="D2193" s="27"/>
      <c r="E2193" s="29"/>
    </row>
    <row r="2194" spans="4:5" x14ac:dyDescent="0.25">
      <c r="D2194" s="27"/>
      <c r="E2194" s="29"/>
    </row>
    <row r="2195" spans="4:5" x14ac:dyDescent="0.25">
      <c r="D2195" s="27"/>
      <c r="E2195" s="29"/>
    </row>
    <row r="2196" spans="4:5" x14ac:dyDescent="0.25">
      <c r="D2196" s="27"/>
      <c r="E2196" s="29"/>
    </row>
    <row r="2197" spans="4:5" x14ac:dyDescent="0.25">
      <c r="D2197" s="27"/>
      <c r="E2197" s="29"/>
    </row>
    <row r="2198" spans="4:5" x14ac:dyDescent="0.25">
      <c r="D2198" s="27"/>
      <c r="E2198" s="29"/>
    </row>
    <row r="2199" spans="4:5" x14ac:dyDescent="0.25">
      <c r="D2199" s="27"/>
      <c r="E2199" s="29"/>
    </row>
    <row r="2200" spans="4:5" x14ac:dyDescent="0.25">
      <c r="D2200" s="27"/>
      <c r="E2200" s="29"/>
    </row>
    <row r="2201" spans="4:5" x14ac:dyDescent="0.25">
      <c r="D2201" s="27"/>
      <c r="E2201" s="29"/>
    </row>
    <row r="2202" spans="4:5" x14ac:dyDescent="0.25">
      <c r="D2202" s="27"/>
      <c r="E2202" s="29"/>
    </row>
    <row r="2203" spans="4:5" x14ac:dyDescent="0.25">
      <c r="D2203" s="27"/>
      <c r="E2203" s="29"/>
    </row>
    <row r="2204" spans="4:5" x14ac:dyDescent="0.25">
      <c r="D2204" s="27"/>
      <c r="E2204" s="29"/>
    </row>
    <row r="2205" spans="4:5" x14ac:dyDescent="0.25">
      <c r="D2205" s="27"/>
      <c r="E2205" s="29"/>
    </row>
    <row r="2206" spans="4:5" x14ac:dyDescent="0.25">
      <c r="D2206" s="27"/>
      <c r="E2206" s="29"/>
    </row>
    <row r="2207" spans="4:5" x14ac:dyDescent="0.25">
      <c r="D2207" s="27"/>
      <c r="E2207" s="29"/>
    </row>
    <row r="2208" spans="4:5" x14ac:dyDescent="0.25">
      <c r="D2208" s="27"/>
      <c r="E2208" s="29"/>
    </row>
    <row r="2209" spans="4:5" x14ac:dyDescent="0.25">
      <c r="D2209" s="27"/>
      <c r="E2209" s="29"/>
    </row>
    <row r="2210" spans="4:5" x14ac:dyDescent="0.25">
      <c r="D2210" s="27"/>
      <c r="E2210" s="29"/>
    </row>
    <row r="2211" spans="4:5" x14ac:dyDescent="0.25">
      <c r="D2211" s="27"/>
      <c r="E2211" s="29"/>
    </row>
    <row r="2212" spans="4:5" x14ac:dyDescent="0.25">
      <c r="D2212" s="27"/>
      <c r="E2212" s="29"/>
    </row>
    <row r="2213" spans="4:5" x14ac:dyDescent="0.25">
      <c r="D2213" s="27"/>
      <c r="E2213" s="29"/>
    </row>
    <row r="2214" spans="4:5" x14ac:dyDescent="0.25">
      <c r="D2214" s="27"/>
      <c r="E2214" s="29"/>
    </row>
    <row r="2215" spans="4:5" x14ac:dyDescent="0.25">
      <c r="D2215" s="27"/>
      <c r="E2215" s="29"/>
    </row>
    <row r="2216" spans="4:5" x14ac:dyDescent="0.25">
      <c r="D2216" s="27"/>
      <c r="E2216" s="29"/>
    </row>
    <row r="2217" spans="4:5" x14ac:dyDescent="0.25">
      <c r="D2217" s="27"/>
      <c r="E2217" s="29"/>
    </row>
    <row r="2218" spans="4:5" x14ac:dyDescent="0.25">
      <c r="D2218" s="27"/>
      <c r="E2218" s="29"/>
    </row>
    <row r="2219" spans="4:5" x14ac:dyDescent="0.25">
      <c r="D2219" s="27"/>
      <c r="E2219" s="29"/>
    </row>
    <row r="2220" spans="4:5" x14ac:dyDescent="0.25">
      <c r="D2220" s="27"/>
      <c r="E2220" s="29"/>
    </row>
    <row r="2221" spans="4:5" x14ac:dyDescent="0.25">
      <c r="D2221" s="27"/>
      <c r="E2221" s="29"/>
    </row>
    <row r="2222" spans="4:5" x14ac:dyDescent="0.25">
      <c r="D2222" s="27"/>
      <c r="E2222" s="29"/>
    </row>
    <row r="2223" spans="4:5" x14ac:dyDescent="0.25">
      <c r="D2223" s="27"/>
      <c r="E2223" s="29"/>
    </row>
    <row r="2224" spans="4:5" x14ac:dyDescent="0.25">
      <c r="D2224" s="27"/>
      <c r="E2224" s="29"/>
    </row>
    <row r="2225" spans="4:5" x14ac:dyDescent="0.25">
      <c r="D2225" s="27"/>
      <c r="E2225" s="29"/>
    </row>
    <row r="2226" spans="4:5" x14ac:dyDescent="0.25">
      <c r="D2226" s="27"/>
      <c r="E2226" s="29"/>
    </row>
    <row r="2227" spans="4:5" x14ac:dyDescent="0.25">
      <c r="D2227" s="27"/>
      <c r="E2227" s="29"/>
    </row>
    <row r="2228" spans="4:5" x14ac:dyDescent="0.25">
      <c r="D2228" s="27"/>
      <c r="E2228" s="29"/>
    </row>
    <row r="2229" spans="4:5" x14ac:dyDescent="0.25">
      <c r="D2229" s="27"/>
      <c r="E2229" s="29"/>
    </row>
    <row r="2230" spans="4:5" x14ac:dyDescent="0.25">
      <c r="D2230" s="27"/>
      <c r="E2230" s="29"/>
    </row>
    <row r="2231" spans="4:5" x14ac:dyDescent="0.25">
      <c r="D2231" s="27"/>
      <c r="E2231" s="29"/>
    </row>
    <row r="2232" spans="4:5" x14ac:dyDescent="0.25">
      <c r="D2232" s="27"/>
      <c r="E2232" s="29"/>
    </row>
    <row r="2233" spans="4:5" x14ac:dyDescent="0.25">
      <c r="D2233" s="27"/>
      <c r="E2233" s="29"/>
    </row>
    <row r="2234" spans="4:5" x14ac:dyDescent="0.25">
      <c r="D2234" s="27"/>
      <c r="E2234" s="29"/>
    </row>
    <row r="2235" spans="4:5" x14ac:dyDescent="0.25">
      <c r="D2235" s="27"/>
      <c r="E2235" s="29"/>
    </row>
    <row r="2236" spans="4:5" x14ac:dyDescent="0.25">
      <c r="D2236" s="27"/>
      <c r="E2236" s="29"/>
    </row>
    <row r="2237" spans="4:5" x14ac:dyDescent="0.25">
      <c r="D2237" s="27"/>
      <c r="E2237" s="29"/>
    </row>
    <row r="2238" spans="4:5" x14ac:dyDescent="0.25">
      <c r="D2238" s="27"/>
      <c r="E2238" s="29"/>
    </row>
    <row r="2239" spans="4:5" x14ac:dyDescent="0.25">
      <c r="D2239" s="27"/>
      <c r="E2239" s="29"/>
    </row>
    <row r="2240" spans="4:5" x14ac:dyDescent="0.25">
      <c r="D2240" s="27"/>
      <c r="E2240" s="29"/>
    </row>
    <row r="2241" spans="4:5" x14ac:dyDescent="0.25">
      <c r="D2241" s="27"/>
      <c r="E2241" s="29"/>
    </row>
    <row r="2242" spans="4:5" x14ac:dyDescent="0.25">
      <c r="D2242" s="27"/>
      <c r="E2242" s="29"/>
    </row>
    <row r="2243" spans="4:5" x14ac:dyDescent="0.25">
      <c r="D2243" s="27"/>
      <c r="E2243" s="29"/>
    </row>
    <row r="2244" spans="4:5" x14ac:dyDescent="0.25">
      <c r="D2244" s="27"/>
      <c r="E2244" s="29"/>
    </row>
    <row r="2245" spans="4:5" x14ac:dyDescent="0.25">
      <c r="D2245" s="27"/>
      <c r="E2245" s="29"/>
    </row>
    <row r="2246" spans="4:5" x14ac:dyDescent="0.25">
      <c r="D2246" s="27"/>
      <c r="E2246" s="29"/>
    </row>
    <row r="2247" spans="4:5" x14ac:dyDescent="0.25">
      <c r="D2247" s="27"/>
      <c r="E2247" s="29"/>
    </row>
    <row r="2248" spans="4:5" x14ac:dyDescent="0.25">
      <c r="D2248" s="27"/>
      <c r="E2248" s="29"/>
    </row>
    <row r="2249" spans="4:5" x14ac:dyDescent="0.25">
      <c r="D2249" s="27"/>
      <c r="E2249" s="29"/>
    </row>
    <row r="2250" spans="4:5" x14ac:dyDescent="0.25">
      <c r="D2250" s="27"/>
      <c r="E2250" s="29"/>
    </row>
    <row r="2251" spans="4:5" x14ac:dyDescent="0.25">
      <c r="D2251" s="27"/>
      <c r="E2251" s="29"/>
    </row>
    <row r="2252" spans="4:5" x14ac:dyDescent="0.25">
      <c r="D2252" s="27"/>
      <c r="E2252" s="29"/>
    </row>
    <row r="2253" spans="4:5" x14ac:dyDescent="0.25">
      <c r="D2253" s="27"/>
      <c r="E2253" s="29"/>
    </row>
    <row r="2254" spans="4:5" x14ac:dyDescent="0.25">
      <c r="D2254" s="27"/>
      <c r="E2254" s="29"/>
    </row>
    <row r="2255" spans="4:5" x14ac:dyDescent="0.25">
      <c r="D2255" s="27"/>
      <c r="E2255" s="29"/>
    </row>
    <row r="2256" spans="4:5" x14ac:dyDescent="0.25">
      <c r="D2256" s="27"/>
      <c r="E2256" s="29"/>
    </row>
    <row r="2257" spans="4:5" x14ac:dyDescent="0.25">
      <c r="D2257" s="27"/>
      <c r="E2257" s="29"/>
    </row>
    <row r="2258" spans="4:5" x14ac:dyDescent="0.25">
      <c r="D2258" s="27"/>
      <c r="E2258" s="29"/>
    </row>
    <row r="2259" spans="4:5" x14ac:dyDescent="0.25">
      <c r="D2259" s="27"/>
      <c r="E2259" s="29"/>
    </row>
    <row r="2260" spans="4:5" x14ac:dyDescent="0.25">
      <c r="D2260" s="27"/>
      <c r="E2260" s="29"/>
    </row>
    <row r="2261" spans="4:5" x14ac:dyDescent="0.25">
      <c r="D2261" s="27"/>
      <c r="E2261" s="29"/>
    </row>
    <row r="2262" spans="4:5" x14ac:dyDescent="0.25">
      <c r="D2262" s="27"/>
      <c r="E2262" s="29"/>
    </row>
    <row r="2263" spans="4:5" x14ac:dyDescent="0.25">
      <c r="D2263" s="27"/>
      <c r="E2263" s="29"/>
    </row>
    <row r="2264" spans="4:5" x14ac:dyDescent="0.25">
      <c r="D2264" s="27"/>
      <c r="E2264" s="29"/>
    </row>
    <row r="2265" spans="4:5" x14ac:dyDescent="0.25">
      <c r="D2265" s="27"/>
      <c r="E2265" s="29"/>
    </row>
    <row r="2266" spans="4:5" x14ac:dyDescent="0.25">
      <c r="D2266" s="27"/>
      <c r="E2266" s="29"/>
    </row>
    <row r="2267" spans="4:5" x14ac:dyDescent="0.25">
      <c r="D2267" s="27"/>
      <c r="E2267" s="29"/>
    </row>
    <row r="2268" spans="4:5" x14ac:dyDescent="0.25">
      <c r="D2268" s="27"/>
      <c r="E2268" s="29"/>
    </row>
    <row r="2269" spans="4:5" x14ac:dyDescent="0.25">
      <c r="D2269" s="27"/>
      <c r="E2269" s="29"/>
    </row>
    <row r="2270" spans="4:5" x14ac:dyDescent="0.25">
      <c r="D2270" s="27"/>
      <c r="E2270" s="29"/>
    </row>
    <row r="2271" spans="4:5" x14ac:dyDescent="0.25">
      <c r="D2271" s="27"/>
      <c r="E2271" s="29"/>
    </row>
    <row r="2272" spans="4:5" x14ac:dyDescent="0.25">
      <c r="D2272" s="27"/>
      <c r="E2272" s="29"/>
    </row>
    <row r="2273" spans="4:5" x14ac:dyDescent="0.25">
      <c r="D2273" s="27"/>
      <c r="E2273" s="29"/>
    </row>
    <row r="2274" spans="4:5" x14ac:dyDescent="0.25">
      <c r="D2274" s="27"/>
      <c r="E2274" s="29"/>
    </row>
    <row r="2275" spans="4:5" x14ac:dyDescent="0.25">
      <c r="D2275" s="27"/>
      <c r="E2275" s="29"/>
    </row>
    <row r="2276" spans="4:5" x14ac:dyDescent="0.25">
      <c r="D2276" s="27"/>
      <c r="E2276" s="29"/>
    </row>
    <row r="2277" spans="4:5" x14ac:dyDescent="0.25">
      <c r="D2277" s="27"/>
      <c r="E2277" s="29"/>
    </row>
    <row r="2278" spans="4:5" x14ac:dyDescent="0.25">
      <c r="D2278" s="27"/>
      <c r="E2278" s="29"/>
    </row>
    <row r="2279" spans="4:5" x14ac:dyDescent="0.25">
      <c r="D2279" s="27"/>
      <c r="E2279" s="29"/>
    </row>
    <row r="2280" spans="4:5" x14ac:dyDescent="0.25">
      <c r="D2280" s="27"/>
      <c r="E2280" s="29"/>
    </row>
    <row r="2281" spans="4:5" x14ac:dyDescent="0.25">
      <c r="D2281" s="27"/>
      <c r="E2281" s="29"/>
    </row>
    <row r="2282" spans="4:5" x14ac:dyDescent="0.25">
      <c r="D2282" s="27"/>
      <c r="E2282" s="29"/>
    </row>
    <row r="2283" spans="4:5" x14ac:dyDescent="0.25">
      <c r="D2283" s="27"/>
      <c r="E2283" s="29"/>
    </row>
    <row r="2284" spans="4:5" x14ac:dyDescent="0.25">
      <c r="D2284" s="27"/>
      <c r="E2284" s="29"/>
    </row>
    <row r="2285" spans="4:5" x14ac:dyDescent="0.25">
      <c r="D2285" s="27"/>
      <c r="E2285" s="29"/>
    </row>
    <row r="2286" spans="4:5" x14ac:dyDescent="0.25">
      <c r="D2286" s="27"/>
      <c r="E2286" s="29"/>
    </row>
    <row r="2287" spans="4:5" x14ac:dyDescent="0.25">
      <c r="D2287" s="27"/>
      <c r="E2287" s="29"/>
    </row>
    <row r="2288" spans="4:5" x14ac:dyDescent="0.25">
      <c r="D2288" s="27"/>
      <c r="E2288" s="29"/>
    </row>
    <row r="2289" spans="4:5" x14ac:dyDescent="0.25">
      <c r="D2289" s="27"/>
      <c r="E2289" s="29"/>
    </row>
    <row r="2290" spans="4:5" x14ac:dyDescent="0.25">
      <c r="D2290" s="27"/>
      <c r="E2290" s="29"/>
    </row>
    <row r="2291" spans="4:5" x14ac:dyDescent="0.25">
      <c r="D2291" s="27"/>
      <c r="E2291" s="29"/>
    </row>
    <row r="2292" spans="4:5" x14ac:dyDescent="0.25">
      <c r="D2292" s="27"/>
      <c r="E2292" s="29"/>
    </row>
    <row r="2293" spans="4:5" x14ac:dyDescent="0.25">
      <c r="D2293" s="27"/>
      <c r="E2293" s="29"/>
    </row>
    <row r="2294" spans="4:5" x14ac:dyDescent="0.25">
      <c r="D2294" s="27"/>
      <c r="E2294" s="29"/>
    </row>
    <row r="2295" spans="4:5" x14ac:dyDescent="0.25">
      <c r="D2295" s="27"/>
      <c r="E2295" s="29"/>
    </row>
    <row r="2296" spans="4:5" x14ac:dyDescent="0.25">
      <c r="D2296" s="27"/>
      <c r="E2296" s="29"/>
    </row>
    <row r="2297" spans="4:5" x14ac:dyDescent="0.25">
      <c r="D2297" s="27"/>
      <c r="E2297" s="29"/>
    </row>
    <row r="2298" spans="4:5" x14ac:dyDescent="0.25">
      <c r="D2298" s="27"/>
      <c r="E2298" s="29"/>
    </row>
    <row r="2299" spans="4:5" x14ac:dyDescent="0.25">
      <c r="D2299" s="27"/>
      <c r="E2299" s="29"/>
    </row>
    <row r="2300" spans="4:5" x14ac:dyDescent="0.25">
      <c r="D2300" s="27"/>
      <c r="E2300" s="29"/>
    </row>
    <row r="2301" spans="4:5" x14ac:dyDescent="0.25">
      <c r="D2301" s="27"/>
      <c r="E2301" s="29"/>
    </row>
    <row r="2302" spans="4:5" x14ac:dyDescent="0.25">
      <c r="D2302" s="27"/>
      <c r="E2302" s="29"/>
    </row>
    <row r="2303" spans="4:5" x14ac:dyDescent="0.25">
      <c r="D2303" s="27"/>
      <c r="E2303" s="29"/>
    </row>
    <row r="2304" spans="4:5" x14ac:dyDescent="0.25">
      <c r="D2304" s="27"/>
      <c r="E2304" s="29"/>
    </row>
    <row r="2305" spans="4:5" x14ac:dyDescent="0.25">
      <c r="D2305" s="27"/>
      <c r="E2305" s="29"/>
    </row>
    <row r="2306" spans="4:5" x14ac:dyDescent="0.25">
      <c r="D2306" s="27"/>
      <c r="E2306" s="29"/>
    </row>
    <row r="2307" spans="4:5" x14ac:dyDescent="0.25">
      <c r="D2307" s="27"/>
      <c r="E2307" s="29"/>
    </row>
    <row r="2308" spans="4:5" x14ac:dyDescent="0.25">
      <c r="D2308" s="27"/>
      <c r="E2308" s="29"/>
    </row>
    <row r="2309" spans="4:5" x14ac:dyDescent="0.25">
      <c r="D2309" s="27"/>
      <c r="E2309" s="29"/>
    </row>
    <row r="2310" spans="4:5" x14ac:dyDescent="0.25">
      <c r="D2310" s="27"/>
      <c r="E2310" s="29"/>
    </row>
    <row r="2311" spans="4:5" x14ac:dyDescent="0.25">
      <c r="D2311" s="27"/>
      <c r="E2311" s="29"/>
    </row>
    <row r="2312" spans="4:5" x14ac:dyDescent="0.25">
      <c r="D2312" s="27"/>
      <c r="E2312" s="29"/>
    </row>
    <row r="2313" spans="4:5" x14ac:dyDescent="0.25">
      <c r="D2313" s="27"/>
      <c r="E2313" s="29"/>
    </row>
    <row r="2314" spans="4:5" x14ac:dyDescent="0.25">
      <c r="D2314" s="27"/>
      <c r="E2314" s="29"/>
    </row>
    <row r="2315" spans="4:5" x14ac:dyDescent="0.25">
      <c r="D2315" s="27"/>
      <c r="E2315" s="29"/>
    </row>
    <row r="2316" spans="4:5" x14ac:dyDescent="0.25">
      <c r="D2316" s="27"/>
      <c r="E2316" s="29"/>
    </row>
    <row r="2317" spans="4:5" x14ac:dyDescent="0.25">
      <c r="D2317" s="27"/>
      <c r="E2317" s="29"/>
    </row>
    <row r="2318" spans="4:5" x14ac:dyDescent="0.25">
      <c r="D2318" s="27"/>
      <c r="E2318" s="29"/>
    </row>
    <row r="2319" spans="4:5" x14ac:dyDescent="0.25">
      <c r="D2319" s="27"/>
      <c r="E2319" s="29"/>
    </row>
    <row r="2320" spans="4:5" x14ac:dyDescent="0.25">
      <c r="D2320" s="27"/>
      <c r="E2320" s="29"/>
    </row>
    <row r="2321" spans="4:5" x14ac:dyDescent="0.25">
      <c r="D2321" s="27"/>
      <c r="E2321" s="29"/>
    </row>
    <row r="2322" spans="4:5" x14ac:dyDescent="0.25">
      <c r="D2322" s="27"/>
      <c r="E2322" s="29"/>
    </row>
    <row r="2323" spans="4:5" x14ac:dyDescent="0.25">
      <c r="D2323" s="27"/>
      <c r="E2323" s="29"/>
    </row>
    <row r="2324" spans="4:5" x14ac:dyDescent="0.25">
      <c r="D2324" s="27"/>
      <c r="E2324" s="29"/>
    </row>
    <row r="2325" spans="4:5" x14ac:dyDescent="0.25">
      <c r="D2325" s="27"/>
      <c r="E2325" s="29"/>
    </row>
    <row r="2326" spans="4:5" x14ac:dyDescent="0.25">
      <c r="D2326" s="27"/>
      <c r="E2326" s="29"/>
    </row>
    <row r="2327" spans="4:5" x14ac:dyDescent="0.25">
      <c r="D2327" s="27"/>
      <c r="E2327" s="29"/>
    </row>
    <row r="2328" spans="4:5" x14ac:dyDescent="0.25">
      <c r="D2328" s="27"/>
      <c r="E2328" s="29"/>
    </row>
    <row r="2329" spans="4:5" x14ac:dyDescent="0.25">
      <c r="D2329" s="27"/>
      <c r="E2329" s="29"/>
    </row>
    <row r="2330" spans="4:5" x14ac:dyDescent="0.25">
      <c r="D2330" s="27"/>
      <c r="E2330" s="29"/>
    </row>
    <row r="2331" spans="4:5" x14ac:dyDescent="0.25">
      <c r="D2331" s="27"/>
      <c r="E2331" s="29"/>
    </row>
    <row r="2332" spans="4:5" x14ac:dyDescent="0.25">
      <c r="D2332" s="27"/>
      <c r="E2332" s="29"/>
    </row>
    <row r="2333" spans="4:5" x14ac:dyDescent="0.25">
      <c r="D2333" s="27"/>
      <c r="E2333" s="29"/>
    </row>
    <row r="2334" spans="4:5" x14ac:dyDescent="0.25">
      <c r="D2334" s="27"/>
      <c r="E2334" s="29"/>
    </row>
    <row r="2335" spans="4:5" x14ac:dyDescent="0.25">
      <c r="D2335" s="27"/>
      <c r="E2335" s="29"/>
    </row>
    <row r="2336" spans="4:5" x14ac:dyDescent="0.25">
      <c r="D2336" s="27"/>
      <c r="E2336" s="29"/>
    </row>
    <row r="2337" spans="4:5" x14ac:dyDescent="0.25">
      <c r="D2337" s="27"/>
      <c r="E2337" s="29"/>
    </row>
    <row r="2338" spans="4:5" x14ac:dyDescent="0.25">
      <c r="D2338" s="27"/>
      <c r="E2338" s="29"/>
    </row>
    <row r="2339" spans="4:5" x14ac:dyDescent="0.25">
      <c r="D2339" s="27"/>
      <c r="E2339" s="29"/>
    </row>
    <row r="2340" spans="4:5" x14ac:dyDescent="0.25">
      <c r="D2340" s="27"/>
      <c r="E2340" s="29"/>
    </row>
    <row r="2341" spans="4:5" x14ac:dyDescent="0.25">
      <c r="D2341" s="27"/>
      <c r="E2341" s="29"/>
    </row>
    <row r="2342" spans="4:5" x14ac:dyDescent="0.25">
      <c r="D2342" s="27"/>
      <c r="E2342" s="29"/>
    </row>
    <row r="2343" spans="4:5" x14ac:dyDescent="0.25">
      <c r="D2343" s="27"/>
      <c r="E2343" s="29"/>
    </row>
    <row r="2344" spans="4:5" x14ac:dyDescent="0.25">
      <c r="D2344" s="27"/>
      <c r="E2344" s="29"/>
    </row>
    <row r="2345" spans="4:5" x14ac:dyDescent="0.25">
      <c r="D2345" s="27"/>
      <c r="E2345" s="29"/>
    </row>
    <row r="2346" spans="4:5" x14ac:dyDescent="0.25">
      <c r="D2346" s="27"/>
      <c r="E2346" s="29"/>
    </row>
    <row r="2347" spans="4:5" x14ac:dyDescent="0.25">
      <c r="D2347" s="27"/>
      <c r="E2347" s="29"/>
    </row>
    <row r="2348" spans="4:5" x14ac:dyDescent="0.25">
      <c r="D2348" s="27"/>
      <c r="E2348" s="29"/>
    </row>
    <row r="2349" spans="4:5" x14ac:dyDescent="0.25">
      <c r="D2349" s="27"/>
      <c r="E2349" s="29"/>
    </row>
    <row r="2350" spans="4:5" x14ac:dyDescent="0.25">
      <c r="D2350" s="27"/>
      <c r="E2350" s="29"/>
    </row>
    <row r="2351" spans="4:5" x14ac:dyDescent="0.25">
      <c r="D2351" s="27"/>
      <c r="E2351" s="29"/>
    </row>
    <row r="2352" spans="4:5" x14ac:dyDescent="0.25">
      <c r="D2352" s="27"/>
      <c r="E2352" s="29"/>
    </row>
    <row r="2353" spans="4:5" x14ac:dyDescent="0.25">
      <c r="D2353" s="27"/>
      <c r="E2353" s="29"/>
    </row>
    <row r="2354" spans="4:5" x14ac:dyDescent="0.25">
      <c r="D2354" s="27"/>
      <c r="E2354" s="29"/>
    </row>
    <row r="2355" spans="4:5" x14ac:dyDescent="0.25">
      <c r="D2355" s="27"/>
      <c r="E2355" s="29"/>
    </row>
    <row r="2356" spans="4:5" x14ac:dyDescent="0.25">
      <c r="D2356" s="27"/>
      <c r="E2356" s="29"/>
    </row>
    <row r="2357" spans="4:5" x14ac:dyDescent="0.25">
      <c r="D2357" s="27"/>
      <c r="E2357" s="29"/>
    </row>
    <row r="2358" spans="4:5" x14ac:dyDescent="0.25">
      <c r="D2358" s="27"/>
      <c r="E2358" s="29"/>
    </row>
    <row r="2359" spans="4:5" x14ac:dyDescent="0.25">
      <c r="D2359" s="27"/>
      <c r="E2359" s="29"/>
    </row>
    <row r="2360" spans="4:5" x14ac:dyDescent="0.25">
      <c r="D2360" s="27"/>
      <c r="E2360" s="29"/>
    </row>
    <row r="2361" spans="4:5" x14ac:dyDescent="0.25">
      <c r="D2361" s="27"/>
      <c r="E2361" s="29"/>
    </row>
    <row r="2362" spans="4:5" x14ac:dyDescent="0.25">
      <c r="D2362" s="27"/>
      <c r="E2362" s="29"/>
    </row>
    <row r="2363" spans="4:5" x14ac:dyDescent="0.25">
      <c r="D2363" s="27"/>
      <c r="E2363" s="29"/>
    </row>
    <row r="2364" spans="4:5" x14ac:dyDescent="0.25">
      <c r="D2364" s="27"/>
      <c r="E2364" s="29"/>
    </row>
    <row r="2365" spans="4:5" x14ac:dyDescent="0.25">
      <c r="D2365" s="27"/>
      <c r="E2365" s="29"/>
    </row>
    <row r="2366" spans="4:5" x14ac:dyDescent="0.25">
      <c r="D2366" s="27"/>
      <c r="E2366" s="29"/>
    </row>
    <row r="2367" spans="4:5" x14ac:dyDescent="0.25">
      <c r="D2367" s="27"/>
      <c r="E2367" s="29"/>
    </row>
    <row r="2368" spans="4:5" x14ac:dyDescent="0.25">
      <c r="D2368" s="27"/>
      <c r="E2368" s="29"/>
    </row>
    <row r="2369" spans="4:5" x14ac:dyDescent="0.25">
      <c r="D2369" s="27"/>
      <c r="E2369" s="29"/>
    </row>
    <row r="2370" spans="4:5" x14ac:dyDescent="0.25">
      <c r="D2370" s="27"/>
      <c r="E2370" s="29"/>
    </row>
    <row r="2371" spans="4:5" x14ac:dyDescent="0.25">
      <c r="D2371" s="27"/>
      <c r="E2371" s="29"/>
    </row>
    <row r="2372" spans="4:5" x14ac:dyDescent="0.25">
      <c r="D2372" s="27"/>
      <c r="E2372" s="29"/>
    </row>
    <row r="2373" spans="4:5" x14ac:dyDescent="0.25">
      <c r="D2373" s="27"/>
      <c r="E2373" s="29"/>
    </row>
    <row r="2374" spans="4:5" x14ac:dyDescent="0.25">
      <c r="D2374" s="27"/>
      <c r="E2374" s="29"/>
    </row>
    <row r="2375" spans="4:5" x14ac:dyDescent="0.25">
      <c r="D2375" s="27"/>
      <c r="E2375" s="29"/>
    </row>
    <row r="2376" spans="4:5" x14ac:dyDescent="0.25">
      <c r="D2376" s="27"/>
      <c r="E2376" s="29"/>
    </row>
    <row r="2377" spans="4:5" x14ac:dyDescent="0.25">
      <c r="D2377" s="27"/>
      <c r="E2377" s="29"/>
    </row>
    <row r="2378" spans="4:5" x14ac:dyDescent="0.25">
      <c r="D2378" s="27"/>
      <c r="E2378" s="29"/>
    </row>
    <row r="2379" spans="4:5" x14ac:dyDescent="0.25">
      <c r="D2379" s="27"/>
      <c r="E2379" s="29"/>
    </row>
    <row r="2380" spans="4:5" x14ac:dyDescent="0.25">
      <c r="D2380" s="27"/>
      <c r="E2380" s="29"/>
    </row>
    <row r="2381" spans="4:5" x14ac:dyDescent="0.25">
      <c r="D2381" s="27"/>
      <c r="E2381" s="29"/>
    </row>
    <row r="2382" spans="4:5" x14ac:dyDescent="0.25">
      <c r="D2382" s="27"/>
      <c r="E2382" s="29"/>
    </row>
    <row r="2383" spans="4:5" x14ac:dyDescent="0.25">
      <c r="D2383" s="27"/>
      <c r="E2383" s="29"/>
    </row>
    <row r="2384" spans="4:5" x14ac:dyDescent="0.25">
      <c r="D2384" s="27"/>
      <c r="E2384" s="29"/>
    </row>
    <row r="2385" spans="4:5" x14ac:dyDescent="0.25">
      <c r="D2385" s="27"/>
      <c r="E2385" s="29"/>
    </row>
    <row r="2386" spans="4:5" x14ac:dyDescent="0.25">
      <c r="D2386" s="27"/>
      <c r="E2386" s="29"/>
    </row>
    <row r="2387" spans="4:5" x14ac:dyDescent="0.25">
      <c r="D2387" s="27"/>
      <c r="E2387" s="29"/>
    </row>
    <row r="2388" spans="4:5" x14ac:dyDescent="0.25">
      <c r="D2388" s="27"/>
      <c r="E2388" s="29"/>
    </row>
    <row r="2389" spans="4:5" x14ac:dyDescent="0.25">
      <c r="D2389" s="27"/>
      <c r="E2389" s="29"/>
    </row>
    <row r="2390" spans="4:5" x14ac:dyDescent="0.25">
      <c r="D2390" s="27"/>
      <c r="E2390" s="29"/>
    </row>
    <row r="2391" spans="4:5" x14ac:dyDescent="0.25">
      <c r="D2391" s="27"/>
      <c r="E2391" s="29"/>
    </row>
    <row r="2392" spans="4:5" x14ac:dyDescent="0.25">
      <c r="D2392" s="27"/>
      <c r="E2392" s="29"/>
    </row>
    <row r="2393" spans="4:5" x14ac:dyDescent="0.25">
      <c r="D2393" s="27"/>
      <c r="E2393" s="29"/>
    </row>
    <row r="2394" spans="4:5" x14ac:dyDescent="0.25">
      <c r="D2394" s="27"/>
      <c r="E2394" s="29"/>
    </row>
    <row r="2395" spans="4:5" x14ac:dyDescent="0.25">
      <c r="D2395" s="27"/>
      <c r="E2395" s="29"/>
    </row>
    <row r="2396" spans="4:5" x14ac:dyDescent="0.25">
      <c r="D2396" s="27"/>
      <c r="E2396" s="29"/>
    </row>
    <row r="2397" spans="4:5" x14ac:dyDescent="0.25">
      <c r="D2397" s="27"/>
      <c r="E2397" s="29"/>
    </row>
    <row r="2398" spans="4:5" x14ac:dyDescent="0.25">
      <c r="D2398" s="27"/>
      <c r="E2398" s="29"/>
    </row>
    <row r="2399" spans="4:5" x14ac:dyDescent="0.25">
      <c r="D2399" s="27"/>
      <c r="E2399" s="29"/>
    </row>
    <row r="2400" spans="4:5" x14ac:dyDescent="0.25">
      <c r="D2400" s="27"/>
      <c r="E2400" s="29"/>
    </row>
    <row r="2401" spans="4:5" x14ac:dyDescent="0.25">
      <c r="D2401" s="27"/>
      <c r="E2401" s="29"/>
    </row>
    <row r="2402" spans="4:5" x14ac:dyDescent="0.25">
      <c r="D2402" s="27"/>
      <c r="E2402" s="29"/>
    </row>
    <row r="2403" spans="4:5" x14ac:dyDescent="0.25">
      <c r="D2403" s="27"/>
      <c r="E2403" s="29"/>
    </row>
    <row r="2404" spans="4:5" x14ac:dyDescent="0.25">
      <c r="D2404" s="27"/>
      <c r="E2404" s="29"/>
    </row>
    <row r="2405" spans="4:5" x14ac:dyDescent="0.25">
      <c r="D2405" s="27"/>
      <c r="E2405" s="29"/>
    </row>
    <row r="2406" spans="4:5" x14ac:dyDescent="0.25">
      <c r="D2406" s="27"/>
      <c r="E2406" s="29"/>
    </row>
    <row r="2407" spans="4:5" x14ac:dyDescent="0.25">
      <c r="D2407" s="27"/>
      <c r="E2407" s="29"/>
    </row>
    <row r="2408" spans="4:5" x14ac:dyDescent="0.25">
      <c r="D2408" s="27"/>
      <c r="E2408" s="29"/>
    </row>
    <row r="2409" spans="4:5" x14ac:dyDescent="0.25">
      <c r="D2409" s="27"/>
      <c r="E2409" s="29"/>
    </row>
    <row r="2410" spans="4:5" x14ac:dyDescent="0.25">
      <c r="D2410" s="27"/>
      <c r="E2410" s="29"/>
    </row>
    <row r="2411" spans="4:5" x14ac:dyDescent="0.25">
      <c r="D2411" s="27"/>
      <c r="E2411" s="29"/>
    </row>
    <row r="2412" spans="4:5" x14ac:dyDescent="0.25">
      <c r="D2412" s="27"/>
      <c r="E2412" s="29"/>
    </row>
    <row r="2413" spans="4:5" x14ac:dyDescent="0.25">
      <c r="D2413" s="27"/>
      <c r="E2413" s="29"/>
    </row>
    <row r="2414" spans="4:5" x14ac:dyDescent="0.25">
      <c r="D2414" s="27"/>
      <c r="E2414" s="29"/>
    </row>
    <row r="2415" spans="4:5" x14ac:dyDescent="0.25">
      <c r="D2415" s="27"/>
      <c r="E2415" s="29"/>
    </row>
    <row r="2416" spans="4:5" x14ac:dyDescent="0.25">
      <c r="D2416" s="27"/>
      <c r="E2416" s="29"/>
    </row>
    <row r="2417" spans="4:5" x14ac:dyDescent="0.25">
      <c r="D2417" s="27"/>
      <c r="E2417" s="29"/>
    </row>
    <row r="2418" spans="4:5" x14ac:dyDescent="0.25">
      <c r="D2418" s="27"/>
      <c r="E2418" s="29"/>
    </row>
    <row r="2419" spans="4:5" x14ac:dyDescent="0.25">
      <c r="D2419" s="27"/>
      <c r="E2419" s="29"/>
    </row>
    <row r="2420" spans="4:5" x14ac:dyDescent="0.25">
      <c r="D2420" s="27"/>
      <c r="E2420" s="29"/>
    </row>
    <row r="2421" spans="4:5" x14ac:dyDescent="0.25">
      <c r="D2421" s="27"/>
      <c r="E2421" s="29"/>
    </row>
    <row r="2422" spans="4:5" x14ac:dyDescent="0.25">
      <c r="D2422" s="27"/>
      <c r="E2422" s="29"/>
    </row>
    <row r="2423" spans="4:5" x14ac:dyDescent="0.25">
      <c r="D2423" s="27"/>
      <c r="E2423" s="29"/>
    </row>
    <row r="2424" spans="4:5" x14ac:dyDescent="0.25">
      <c r="D2424" s="27"/>
      <c r="E2424" s="29"/>
    </row>
    <row r="2425" spans="4:5" x14ac:dyDescent="0.25">
      <c r="D2425" s="27"/>
      <c r="E2425" s="29"/>
    </row>
    <row r="2426" spans="4:5" x14ac:dyDescent="0.25">
      <c r="D2426" s="27"/>
      <c r="E2426" s="29"/>
    </row>
    <row r="2427" spans="4:5" x14ac:dyDescent="0.25">
      <c r="D2427" s="27"/>
      <c r="E2427" s="29"/>
    </row>
    <row r="2428" spans="4:5" x14ac:dyDescent="0.25">
      <c r="D2428" s="27"/>
      <c r="E2428" s="29"/>
    </row>
    <row r="2429" spans="4:5" x14ac:dyDescent="0.25">
      <c r="D2429" s="27"/>
      <c r="E2429" s="29"/>
    </row>
    <row r="2430" spans="4:5" x14ac:dyDescent="0.25">
      <c r="D2430" s="27"/>
      <c r="E2430" s="29"/>
    </row>
    <row r="2431" spans="4:5" x14ac:dyDescent="0.25">
      <c r="D2431" s="27"/>
      <c r="E2431" s="29"/>
    </row>
    <row r="2432" spans="4:5" x14ac:dyDescent="0.25">
      <c r="D2432" s="27"/>
      <c r="E2432" s="29"/>
    </row>
    <row r="2433" spans="4:5" x14ac:dyDescent="0.25">
      <c r="D2433" s="27"/>
      <c r="E2433" s="29"/>
    </row>
    <row r="2434" spans="4:5" x14ac:dyDescent="0.25">
      <c r="D2434" s="27"/>
      <c r="E2434" s="29"/>
    </row>
    <row r="2435" spans="4:5" x14ac:dyDescent="0.25">
      <c r="D2435" s="27"/>
      <c r="E2435" s="29"/>
    </row>
    <row r="2436" spans="4:5" x14ac:dyDescent="0.25">
      <c r="D2436" s="27"/>
      <c r="E2436" s="29"/>
    </row>
    <row r="2437" spans="4:5" x14ac:dyDescent="0.25">
      <c r="D2437" s="27"/>
      <c r="E2437" s="29"/>
    </row>
    <row r="2438" spans="4:5" x14ac:dyDescent="0.25">
      <c r="D2438" s="27"/>
      <c r="E2438" s="29"/>
    </row>
    <row r="2439" spans="4:5" x14ac:dyDescent="0.25">
      <c r="D2439" s="27"/>
      <c r="E2439" s="29"/>
    </row>
    <row r="2440" spans="4:5" x14ac:dyDescent="0.25">
      <c r="D2440" s="27"/>
      <c r="E2440" s="29"/>
    </row>
    <row r="2441" spans="4:5" x14ac:dyDescent="0.25">
      <c r="D2441" s="27"/>
      <c r="E2441" s="29"/>
    </row>
    <row r="2442" spans="4:5" x14ac:dyDescent="0.25">
      <c r="D2442" s="27"/>
      <c r="E2442" s="29"/>
    </row>
    <row r="2443" spans="4:5" x14ac:dyDescent="0.25">
      <c r="D2443" s="27"/>
      <c r="E2443" s="29"/>
    </row>
    <row r="2444" spans="4:5" x14ac:dyDescent="0.25">
      <c r="D2444" s="27"/>
      <c r="E2444" s="29"/>
    </row>
    <row r="2445" spans="4:5" x14ac:dyDescent="0.25">
      <c r="D2445" s="27"/>
      <c r="E2445" s="29"/>
    </row>
    <row r="2446" spans="4:5" x14ac:dyDescent="0.25">
      <c r="D2446" s="27"/>
      <c r="E2446" s="29"/>
    </row>
    <row r="2447" spans="4:5" x14ac:dyDescent="0.25">
      <c r="D2447" s="27"/>
      <c r="E2447" s="29"/>
    </row>
    <row r="2448" spans="4:5" x14ac:dyDescent="0.25">
      <c r="D2448" s="27"/>
      <c r="E2448" s="29"/>
    </row>
    <row r="2449" spans="4:5" x14ac:dyDescent="0.25">
      <c r="D2449" s="27"/>
      <c r="E2449" s="29"/>
    </row>
    <row r="2450" spans="4:5" x14ac:dyDescent="0.25">
      <c r="D2450" s="27"/>
      <c r="E2450" s="29"/>
    </row>
    <row r="2451" spans="4:5" x14ac:dyDescent="0.25">
      <c r="D2451" s="27"/>
      <c r="E2451" s="29"/>
    </row>
    <row r="2452" spans="4:5" x14ac:dyDescent="0.25">
      <c r="D2452" s="27"/>
      <c r="E2452" s="29"/>
    </row>
    <row r="2453" spans="4:5" x14ac:dyDescent="0.25">
      <c r="D2453" s="27"/>
      <c r="E2453" s="29"/>
    </row>
    <row r="2454" spans="4:5" x14ac:dyDescent="0.25">
      <c r="D2454" s="27"/>
      <c r="E2454" s="29"/>
    </row>
    <row r="2455" spans="4:5" x14ac:dyDescent="0.25">
      <c r="D2455" s="27"/>
      <c r="E2455" s="29"/>
    </row>
    <row r="2456" spans="4:5" x14ac:dyDescent="0.25">
      <c r="D2456" s="27"/>
      <c r="E2456" s="29"/>
    </row>
    <row r="2457" spans="4:5" x14ac:dyDescent="0.25">
      <c r="D2457" s="27"/>
      <c r="E2457" s="29"/>
    </row>
    <row r="2458" spans="4:5" x14ac:dyDescent="0.25">
      <c r="D2458" s="27"/>
      <c r="E2458" s="29"/>
    </row>
    <row r="2459" spans="4:5" x14ac:dyDescent="0.25">
      <c r="D2459" s="27"/>
      <c r="E2459" s="29"/>
    </row>
    <row r="2460" spans="4:5" x14ac:dyDescent="0.25">
      <c r="D2460" s="27"/>
      <c r="E2460" s="29"/>
    </row>
    <row r="2461" spans="4:5" x14ac:dyDescent="0.25">
      <c r="D2461" s="27"/>
      <c r="E2461" s="29"/>
    </row>
    <row r="2462" spans="4:5" x14ac:dyDescent="0.25">
      <c r="D2462" s="27"/>
      <c r="E2462" s="29"/>
    </row>
    <row r="2463" spans="4:5" x14ac:dyDescent="0.25">
      <c r="D2463" s="27"/>
      <c r="E2463" s="29"/>
    </row>
    <row r="2464" spans="4:5" x14ac:dyDescent="0.25">
      <c r="D2464" s="27"/>
      <c r="E2464" s="29"/>
    </row>
    <row r="2465" spans="4:5" x14ac:dyDescent="0.25">
      <c r="D2465" s="27"/>
      <c r="E2465" s="29"/>
    </row>
    <row r="2466" spans="4:5" x14ac:dyDescent="0.25">
      <c r="D2466" s="27"/>
      <c r="E2466" s="29"/>
    </row>
    <row r="2467" spans="4:5" x14ac:dyDescent="0.25">
      <c r="D2467" s="27"/>
      <c r="E2467" s="29"/>
    </row>
    <row r="2468" spans="4:5" x14ac:dyDescent="0.25">
      <c r="D2468" s="27"/>
      <c r="E2468" s="29"/>
    </row>
    <row r="2469" spans="4:5" x14ac:dyDescent="0.25">
      <c r="D2469" s="27"/>
      <c r="E2469" s="29"/>
    </row>
    <row r="2470" spans="4:5" x14ac:dyDescent="0.25">
      <c r="D2470" s="27"/>
      <c r="E2470" s="29"/>
    </row>
    <row r="2471" spans="4:5" x14ac:dyDescent="0.25">
      <c r="D2471" s="27"/>
      <c r="E2471" s="29"/>
    </row>
    <row r="2472" spans="4:5" x14ac:dyDescent="0.25">
      <c r="D2472" s="27"/>
      <c r="E2472" s="29"/>
    </row>
    <row r="2473" spans="4:5" x14ac:dyDescent="0.25">
      <c r="D2473" s="27"/>
      <c r="E2473" s="29"/>
    </row>
    <row r="2474" spans="4:5" x14ac:dyDescent="0.25">
      <c r="D2474" s="27"/>
      <c r="E2474" s="29"/>
    </row>
    <row r="2475" spans="4:5" x14ac:dyDescent="0.25">
      <c r="D2475" s="27"/>
      <c r="E2475" s="29"/>
    </row>
    <row r="2476" spans="4:5" x14ac:dyDescent="0.25">
      <c r="D2476" s="27"/>
      <c r="E2476" s="29"/>
    </row>
    <row r="2477" spans="4:5" x14ac:dyDescent="0.25">
      <c r="D2477" s="27"/>
      <c r="E2477" s="29"/>
    </row>
    <row r="2478" spans="4:5" x14ac:dyDescent="0.25">
      <c r="D2478" s="27"/>
      <c r="E2478" s="29"/>
    </row>
    <row r="2479" spans="4:5" x14ac:dyDescent="0.25">
      <c r="D2479" s="27"/>
      <c r="E2479" s="29"/>
    </row>
    <row r="2480" spans="4:5" x14ac:dyDescent="0.25">
      <c r="D2480" s="27"/>
      <c r="E2480" s="29"/>
    </row>
    <row r="2481" spans="4:5" x14ac:dyDescent="0.25">
      <c r="D2481" s="27"/>
      <c r="E2481" s="29"/>
    </row>
    <row r="2482" spans="4:5" x14ac:dyDescent="0.25">
      <c r="D2482" s="27"/>
      <c r="E2482" s="29"/>
    </row>
    <row r="2483" spans="4:5" x14ac:dyDescent="0.25">
      <c r="D2483" s="27"/>
      <c r="E2483" s="29"/>
    </row>
    <row r="2484" spans="4:5" x14ac:dyDescent="0.25">
      <c r="D2484" s="27"/>
      <c r="E2484" s="29"/>
    </row>
    <row r="2485" spans="4:5" x14ac:dyDescent="0.25">
      <c r="D2485" s="27"/>
      <c r="E2485" s="29"/>
    </row>
    <row r="2486" spans="4:5" x14ac:dyDescent="0.25">
      <c r="D2486" s="27"/>
      <c r="E2486" s="29"/>
    </row>
    <row r="2487" spans="4:5" x14ac:dyDescent="0.25">
      <c r="D2487" s="27"/>
      <c r="E2487" s="29"/>
    </row>
    <row r="2488" spans="4:5" x14ac:dyDescent="0.25">
      <c r="D2488" s="27"/>
      <c r="E2488" s="29"/>
    </row>
    <row r="2489" spans="4:5" x14ac:dyDescent="0.25">
      <c r="D2489" s="27"/>
      <c r="E2489" s="29"/>
    </row>
    <row r="2490" spans="4:5" x14ac:dyDescent="0.25">
      <c r="D2490" s="27"/>
      <c r="E2490" s="29"/>
    </row>
    <row r="2491" spans="4:5" x14ac:dyDescent="0.25">
      <c r="D2491" s="27"/>
      <c r="E2491" s="29"/>
    </row>
    <row r="2492" spans="4:5" x14ac:dyDescent="0.25">
      <c r="D2492" s="27"/>
      <c r="E2492" s="29"/>
    </row>
    <row r="2493" spans="4:5" x14ac:dyDescent="0.25">
      <c r="D2493" s="27"/>
      <c r="E2493" s="29"/>
    </row>
    <row r="2494" spans="4:5" x14ac:dyDescent="0.25">
      <c r="D2494" s="27"/>
      <c r="E2494" s="29"/>
    </row>
    <row r="2495" spans="4:5" x14ac:dyDescent="0.25">
      <c r="D2495" s="27"/>
      <c r="E2495" s="29"/>
    </row>
    <row r="2496" spans="4:5" x14ac:dyDescent="0.25">
      <c r="D2496" s="27"/>
      <c r="E2496" s="29"/>
    </row>
    <row r="2497" spans="4:5" x14ac:dyDescent="0.25">
      <c r="D2497" s="27"/>
      <c r="E2497" s="29"/>
    </row>
    <row r="2498" spans="4:5" x14ac:dyDescent="0.25">
      <c r="D2498" s="27"/>
      <c r="E2498" s="29"/>
    </row>
    <row r="2499" spans="4:5" x14ac:dyDescent="0.25">
      <c r="D2499" s="27"/>
      <c r="E2499" s="29"/>
    </row>
    <row r="2500" spans="4:5" x14ac:dyDescent="0.25">
      <c r="D2500" s="27"/>
      <c r="E2500" s="29"/>
    </row>
    <row r="2501" spans="4:5" x14ac:dyDescent="0.25">
      <c r="D2501" s="27"/>
      <c r="E2501" s="29"/>
    </row>
    <row r="2502" spans="4:5" x14ac:dyDescent="0.25">
      <c r="D2502" s="27"/>
      <c r="E2502" s="29"/>
    </row>
    <row r="2503" spans="4:5" x14ac:dyDescent="0.25">
      <c r="D2503" s="27"/>
      <c r="E2503" s="29"/>
    </row>
    <row r="2504" spans="4:5" x14ac:dyDescent="0.25">
      <c r="D2504" s="27"/>
      <c r="E2504" s="29"/>
    </row>
    <row r="2505" spans="4:5" x14ac:dyDescent="0.25">
      <c r="D2505" s="27"/>
      <c r="E2505" s="29"/>
    </row>
    <row r="2506" spans="4:5" x14ac:dyDescent="0.25">
      <c r="D2506" s="27"/>
      <c r="E2506" s="29"/>
    </row>
    <row r="2507" spans="4:5" x14ac:dyDescent="0.25">
      <c r="D2507" s="27"/>
      <c r="E2507" s="29"/>
    </row>
    <row r="2508" spans="4:5" x14ac:dyDescent="0.25">
      <c r="D2508" s="27"/>
      <c r="E2508" s="29"/>
    </row>
    <row r="2509" spans="4:5" x14ac:dyDescent="0.25">
      <c r="D2509" s="27"/>
      <c r="E2509" s="29"/>
    </row>
    <row r="2510" spans="4:5" x14ac:dyDescent="0.25">
      <c r="D2510" s="27"/>
      <c r="E2510" s="29"/>
    </row>
    <row r="2511" spans="4:5" x14ac:dyDescent="0.25">
      <c r="D2511" s="27"/>
      <c r="E2511" s="29"/>
    </row>
    <row r="2512" spans="4:5" x14ac:dyDescent="0.25">
      <c r="D2512" s="27"/>
      <c r="E2512" s="29"/>
    </row>
    <row r="2513" spans="4:5" x14ac:dyDescent="0.25">
      <c r="D2513" s="27"/>
      <c r="E2513" s="29"/>
    </row>
    <row r="2514" spans="4:5" x14ac:dyDescent="0.25">
      <c r="D2514" s="27"/>
      <c r="E2514" s="29"/>
    </row>
    <row r="2515" spans="4:5" x14ac:dyDescent="0.25">
      <c r="D2515" s="27"/>
      <c r="E2515" s="29"/>
    </row>
    <row r="2516" spans="4:5" x14ac:dyDescent="0.25">
      <c r="D2516" s="27"/>
      <c r="E2516" s="29"/>
    </row>
    <row r="2517" spans="4:5" x14ac:dyDescent="0.25">
      <c r="D2517" s="27"/>
      <c r="E2517" s="29"/>
    </row>
    <row r="2518" spans="4:5" x14ac:dyDescent="0.25">
      <c r="D2518" s="27"/>
      <c r="E2518" s="29"/>
    </row>
    <row r="2519" spans="4:5" x14ac:dyDescent="0.25">
      <c r="D2519" s="27"/>
      <c r="E2519" s="29"/>
    </row>
    <row r="2520" spans="4:5" x14ac:dyDescent="0.25">
      <c r="D2520" s="27"/>
      <c r="E2520" s="29"/>
    </row>
    <row r="2521" spans="4:5" x14ac:dyDescent="0.25">
      <c r="D2521" s="27"/>
      <c r="E2521" s="29"/>
    </row>
    <row r="2522" spans="4:5" x14ac:dyDescent="0.25">
      <c r="D2522" s="27"/>
      <c r="E2522" s="29"/>
    </row>
    <row r="2523" spans="4:5" x14ac:dyDescent="0.25">
      <c r="D2523" s="27"/>
      <c r="E2523" s="29"/>
    </row>
    <row r="2524" spans="4:5" x14ac:dyDescent="0.25">
      <c r="D2524" s="27"/>
      <c r="E2524" s="29"/>
    </row>
    <row r="2525" spans="4:5" x14ac:dyDescent="0.25">
      <c r="D2525" s="27"/>
      <c r="E2525" s="29"/>
    </row>
    <row r="2526" spans="4:5" x14ac:dyDescent="0.25">
      <c r="D2526" s="27"/>
      <c r="E2526" s="29"/>
    </row>
    <row r="2527" spans="4:5" x14ac:dyDescent="0.25">
      <c r="D2527" s="27"/>
      <c r="E2527" s="29"/>
    </row>
    <row r="2528" spans="4:5" x14ac:dyDescent="0.25">
      <c r="D2528" s="27"/>
      <c r="E2528" s="29"/>
    </row>
    <row r="2529" spans="4:5" x14ac:dyDescent="0.25">
      <c r="D2529" s="27"/>
      <c r="E2529" s="29"/>
    </row>
    <row r="2530" spans="4:5" x14ac:dyDescent="0.25">
      <c r="D2530" s="27"/>
      <c r="E2530" s="29"/>
    </row>
    <row r="2531" spans="4:5" x14ac:dyDescent="0.25">
      <c r="D2531" s="27"/>
      <c r="E2531" s="29"/>
    </row>
    <row r="2532" spans="4:5" x14ac:dyDescent="0.25">
      <c r="D2532" s="27"/>
      <c r="E2532" s="29"/>
    </row>
    <row r="2533" spans="4:5" x14ac:dyDescent="0.25">
      <c r="D2533" s="27"/>
      <c r="E2533" s="29"/>
    </row>
    <row r="2534" spans="4:5" x14ac:dyDescent="0.25">
      <c r="D2534" s="27"/>
      <c r="E2534" s="29"/>
    </row>
    <row r="2535" spans="4:5" x14ac:dyDescent="0.25">
      <c r="D2535" s="27"/>
      <c r="E2535" s="29"/>
    </row>
    <row r="2536" spans="4:5" x14ac:dyDescent="0.25">
      <c r="D2536" s="27"/>
      <c r="E2536" s="29"/>
    </row>
    <row r="2537" spans="4:5" x14ac:dyDescent="0.25">
      <c r="D2537" s="27"/>
      <c r="E2537" s="29"/>
    </row>
    <row r="2538" spans="4:5" x14ac:dyDescent="0.25">
      <c r="D2538" s="27"/>
      <c r="E2538" s="29"/>
    </row>
    <row r="2539" spans="4:5" x14ac:dyDescent="0.25">
      <c r="D2539" s="27"/>
      <c r="E2539" s="29"/>
    </row>
    <row r="2540" spans="4:5" x14ac:dyDescent="0.25">
      <c r="D2540" s="27"/>
      <c r="E2540" s="29"/>
    </row>
    <row r="2541" spans="4:5" x14ac:dyDescent="0.25">
      <c r="D2541" s="27"/>
      <c r="E2541" s="29"/>
    </row>
    <row r="2542" spans="4:5" x14ac:dyDescent="0.25">
      <c r="D2542" s="27"/>
      <c r="E2542" s="29"/>
    </row>
    <row r="2543" spans="4:5" x14ac:dyDescent="0.25">
      <c r="D2543" s="27"/>
      <c r="E2543" s="29"/>
    </row>
    <row r="2544" spans="4:5" x14ac:dyDescent="0.25">
      <c r="D2544" s="27"/>
      <c r="E2544" s="29"/>
    </row>
    <row r="2545" spans="4:5" x14ac:dyDescent="0.25">
      <c r="D2545" s="27"/>
      <c r="E2545" s="29"/>
    </row>
    <row r="2546" spans="4:5" x14ac:dyDescent="0.25">
      <c r="D2546" s="27"/>
      <c r="E2546" s="29"/>
    </row>
    <row r="2547" spans="4:5" x14ac:dyDescent="0.25">
      <c r="D2547" s="27"/>
      <c r="E2547" s="29"/>
    </row>
    <row r="2548" spans="4:5" x14ac:dyDescent="0.25">
      <c r="D2548" s="27"/>
      <c r="E2548" s="29"/>
    </row>
    <row r="2549" spans="4:5" x14ac:dyDescent="0.25">
      <c r="D2549" s="27"/>
      <c r="E2549" s="29"/>
    </row>
    <row r="2550" spans="4:5" x14ac:dyDescent="0.25">
      <c r="D2550" s="27"/>
      <c r="E2550" s="29"/>
    </row>
    <row r="2551" spans="4:5" x14ac:dyDescent="0.25">
      <c r="D2551" s="27"/>
      <c r="E2551" s="29"/>
    </row>
    <row r="2552" spans="4:5" x14ac:dyDescent="0.25">
      <c r="D2552" s="27"/>
      <c r="E2552" s="29"/>
    </row>
    <row r="2553" spans="4:5" x14ac:dyDescent="0.25">
      <c r="D2553" s="27"/>
      <c r="E2553" s="29"/>
    </row>
    <row r="2554" spans="4:5" x14ac:dyDescent="0.25">
      <c r="D2554" s="27"/>
      <c r="E2554" s="29"/>
    </row>
    <row r="2555" spans="4:5" x14ac:dyDescent="0.25">
      <c r="D2555" s="27"/>
      <c r="E2555" s="29"/>
    </row>
    <row r="2556" spans="4:5" x14ac:dyDescent="0.25">
      <c r="D2556" s="27"/>
      <c r="E2556" s="29"/>
    </row>
    <row r="2557" spans="4:5" x14ac:dyDescent="0.25">
      <c r="D2557" s="27"/>
      <c r="E2557" s="29"/>
    </row>
    <row r="2558" spans="4:5" x14ac:dyDescent="0.25">
      <c r="D2558" s="27"/>
      <c r="E2558" s="29"/>
    </row>
    <row r="2559" spans="4:5" x14ac:dyDescent="0.25">
      <c r="D2559" s="27"/>
      <c r="E2559" s="29"/>
    </row>
    <row r="2560" spans="4:5" x14ac:dyDescent="0.25">
      <c r="D2560" s="27"/>
      <c r="E2560" s="29"/>
    </row>
    <row r="2561" spans="4:5" x14ac:dyDescent="0.25">
      <c r="D2561" s="27"/>
      <c r="E2561" s="29"/>
    </row>
    <row r="2562" spans="4:5" x14ac:dyDescent="0.25">
      <c r="D2562" s="27"/>
      <c r="E2562" s="29"/>
    </row>
    <row r="2563" spans="4:5" x14ac:dyDescent="0.25">
      <c r="D2563" s="27"/>
      <c r="E2563" s="29"/>
    </row>
    <row r="2564" spans="4:5" x14ac:dyDescent="0.25">
      <c r="D2564" s="27"/>
      <c r="E2564" s="29"/>
    </row>
    <row r="2565" spans="4:5" x14ac:dyDescent="0.25">
      <c r="D2565" s="27"/>
      <c r="E2565" s="29"/>
    </row>
    <row r="2566" spans="4:5" x14ac:dyDescent="0.25">
      <c r="D2566" s="27"/>
      <c r="E2566" s="29"/>
    </row>
    <row r="2567" spans="4:5" x14ac:dyDescent="0.25">
      <c r="D2567" s="27"/>
      <c r="E2567" s="29"/>
    </row>
    <row r="2568" spans="4:5" x14ac:dyDescent="0.25">
      <c r="D2568" s="27"/>
      <c r="E2568" s="29"/>
    </row>
    <row r="2569" spans="4:5" x14ac:dyDescent="0.25">
      <c r="D2569" s="27"/>
      <c r="E2569" s="29"/>
    </row>
    <row r="2570" spans="4:5" x14ac:dyDescent="0.25">
      <c r="D2570" s="27"/>
      <c r="E2570" s="29"/>
    </row>
    <row r="2571" spans="4:5" x14ac:dyDescent="0.25">
      <c r="D2571" s="27"/>
      <c r="E2571" s="29"/>
    </row>
    <row r="2572" spans="4:5" x14ac:dyDescent="0.25">
      <c r="D2572" s="27"/>
      <c r="E2572" s="29"/>
    </row>
    <row r="2573" spans="4:5" x14ac:dyDescent="0.25">
      <c r="D2573" s="27"/>
      <c r="E2573" s="29"/>
    </row>
    <row r="2574" spans="4:5" x14ac:dyDescent="0.25">
      <c r="D2574" s="27"/>
      <c r="E2574" s="29"/>
    </row>
    <row r="2575" spans="4:5" x14ac:dyDescent="0.25">
      <c r="D2575" s="27"/>
      <c r="E2575" s="29"/>
    </row>
    <row r="2576" spans="4:5" x14ac:dyDescent="0.25">
      <c r="D2576" s="27"/>
      <c r="E2576" s="29"/>
    </row>
    <row r="2577" spans="4:5" x14ac:dyDescent="0.25">
      <c r="D2577" s="27"/>
      <c r="E2577" s="29"/>
    </row>
    <row r="2578" spans="4:5" x14ac:dyDescent="0.25">
      <c r="D2578" s="27"/>
      <c r="E2578" s="29"/>
    </row>
    <row r="2579" spans="4:5" x14ac:dyDescent="0.25">
      <c r="D2579" s="27"/>
      <c r="E2579" s="29"/>
    </row>
    <row r="2580" spans="4:5" x14ac:dyDescent="0.25">
      <c r="D2580" s="27"/>
      <c r="E2580" s="29"/>
    </row>
    <row r="2581" spans="4:5" x14ac:dyDescent="0.25">
      <c r="D2581" s="27"/>
      <c r="E2581" s="29"/>
    </row>
    <row r="2582" spans="4:5" x14ac:dyDescent="0.25">
      <c r="D2582" s="27"/>
      <c r="E2582" s="29"/>
    </row>
    <row r="2583" spans="4:5" x14ac:dyDescent="0.25">
      <c r="D2583" s="27"/>
      <c r="E2583" s="29"/>
    </row>
    <row r="2584" spans="4:5" x14ac:dyDescent="0.25">
      <c r="D2584" s="27"/>
      <c r="E2584" s="29"/>
    </row>
    <row r="2585" spans="4:5" x14ac:dyDescent="0.25">
      <c r="D2585" s="27"/>
      <c r="E2585" s="29"/>
    </row>
    <row r="2586" spans="4:5" x14ac:dyDescent="0.25">
      <c r="D2586" s="27"/>
      <c r="E2586" s="29"/>
    </row>
    <row r="2587" spans="4:5" x14ac:dyDescent="0.25">
      <c r="D2587" s="27"/>
      <c r="E2587" s="29"/>
    </row>
    <row r="2588" spans="4:5" x14ac:dyDescent="0.25">
      <c r="D2588" s="27"/>
      <c r="E2588" s="29"/>
    </row>
    <row r="2589" spans="4:5" x14ac:dyDescent="0.25">
      <c r="D2589" s="27"/>
      <c r="E2589" s="29"/>
    </row>
    <row r="2590" spans="4:5" x14ac:dyDescent="0.25">
      <c r="D2590" s="27"/>
      <c r="E2590" s="29"/>
    </row>
    <row r="2591" spans="4:5" x14ac:dyDescent="0.25">
      <c r="D2591" s="27"/>
      <c r="E2591" s="29"/>
    </row>
    <row r="2592" spans="4:5" x14ac:dyDescent="0.25">
      <c r="D2592" s="27"/>
      <c r="E2592" s="29"/>
    </row>
    <row r="2593" spans="4:5" x14ac:dyDescent="0.25">
      <c r="D2593" s="27"/>
      <c r="E2593" s="29"/>
    </row>
    <row r="2594" spans="4:5" x14ac:dyDescent="0.25">
      <c r="D2594" s="27"/>
      <c r="E2594" s="29"/>
    </row>
    <row r="2595" spans="4:5" x14ac:dyDescent="0.25">
      <c r="D2595" s="27"/>
      <c r="E2595" s="29"/>
    </row>
    <row r="2596" spans="4:5" x14ac:dyDescent="0.25">
      <c r="D2596" s="27"/>
      <c r="E2596" s="29"/>
    </row>
    <row r="2597" spans="4:5" x14ac:dyDescent="0.25">
      <c r="D2597" s="27"/>
      <c r="E2597" s="29"/>
    </row>
    <row r="2598" spans="4:5" x14ac:dyDescent="0.25">
      <c r="D2598" s="27"/>
      <c r="E2598" s="29"/>
    </row>
    <row r="2599" spans="4:5" x14ac:dyDescent="0.25">
      <c r="D2599" s="27"/>
      <c r="E2599" s="29"/>
    </row>
    <row r="2600" spans="4:5" x14ac:dyDescent="0.25">
      <c r="D2600" s="27"/>
      <c r="E2600" s="29"/>
    </row>
    <row r="2601" spans="4:5" x14ac:dyDescent="0.25">
      <c r="D2601" s="27"/>
      <c r="E2601" s="29"/>
    </row>
    <row r="2602" spans="4:5" x14ac:dyDescent="0.25">
      <c r="D2602" s="27"/>
      <c r="E2602" s="29"/>
    </row>
    <row r="2603" spans="4:5" x14ac:dyDescent="0.25">
      <c r="D2603" s="27"/>
      <c r="E2603" s="29"/>
    </row>
    <row r="2604" spans="4:5" x14ac:dyDescent="0.25">
      <c r="D2604" s="27"/>
      <c r="E2604" s="29"/>
    </row>
    <row r="2605" spans="4:5" x14ac:dyDescent="0.25">
      <c r="D2605" s="27"/>
      <c r="E2605" s="29"/>
    </row>
    <row r="2606" spans="4:5" x14ac:dyDescent="0.25">
      <c r="D2606" s="27"/>
      <c r="E2606" s="29"/>
    </row>
    <row r="2607" spans="4:5" x14ac:dyDescent="0.25">
      <c r="D2607" s="27"/>
      <c r="E2607" s="29"/>
    </row>
    <row r="2608" spans="4:5" x14ac:dyDescent="0.25">
      <c r="D2608" s="27"/>
      <c r="E2608" s="29"/>
    </row>
    <row r="2609" spans="4:5" x14ac:dyDescent="0.25">
      <c r="D2609" s="27"/>
      <c r="E2609" s="29"/>
    </row>
    <row r="2610" spans="4:5" x14ac:dyDescent="0.25">
      <c r="D2610" s="27"/>
      <c r="E2610" s="29"/>
    </row>
    <row r="2611" spans="4:5" x14ac:dyDescent="0.25">
      <c r="D2611" s="27"/>
      <c r="E2611" s="29"/>
    </row>
    <row r="2612" spans="4:5" x14ac:dyDescent="0.25">
      <c r="D2612" s="27"/>
      <c r="E2612" s="29"/>
    </row>
    <row r="2613" spans="4:5" x14ac:dyDescent="0.25">
      <c r="D2613" s="27"/>
      <c r="E2613" s="29"/>
    </row>
    <row r="2614" spans="4:5" x14ac:dyDescent="0.25">
      <c r="D2614" s="27"/>
      <c r="E2614" s="29"/>
    </row>
    <row r="2615" spans="4:5" x14ac:dyDescent="0.25">
      <c r="D2615" s="27"/>
      <c r="E2615" s="29"/>
    </row>
    <row r="2616" spans="4:5" x14ac:dyDescent="0.25">
      <c r="D2616" s="27"/>
      <c r="E2616" s="29"/>
    </row>
    <row r="2617" spans="4:5" x14ac:dyDescent="0.25">
      <c r="D2617" s="27"/>
      <c r="E2617" s="29"/>
    </row>
    <row r="2618" spans="4:5" x14ac:dyDescent="0.25">
      <c r="D2618" s="27"/>
      <c r="E2618" s="29"/>
    </row>
    <row r="2619" spans="4:5" x14ac:dyDescent="0.25">
      <c r="D2619" s="27"/>
      <c r="E2619" s="29"/>
    </row>
    <row r="2620" spans="4:5" x14ac:dyDescent="0.25">
      <c r="D2620" s="27"/>
      <c r="E2620" s="29"/>
    </row>
    <row r="2621" spans="4:5" x14ac:dyDescent="0.25">
      <c r="D2621" s="27"/>
      <c r="E2621" s="29"/>
    </row>
    <row r="2622" spans="4:5" x14ac:dyDescent="0.25">
      <c r="D2622" s="27"/>
      <c r="E2622" s="29"/>
    </row>
    <row r="2623" spans="4:5" x14ac:dyDescent="0.25">
      <c r="D2623" s="27"/>
      <c r="E2623" s="29"/>
    </row>
    <row r="2624" spans="4:5" x14ac:dyDescent="0.25">
      <c r="D2624" s="27"/>
      <c r="E2624" s="29"/>
    </row>
    <row r="2625" spans="4:5" x14ac:dyDescent="0.25">
      <c r="D2625" s="27"/>
      <c r="E2625" s="29"/>
    </row>
    <row r="2626" spans="4:5" x14ac:dyDescent="0.25">
      <c r="D2626" s="27"/>
      <c r="E2626" s="29"/>
    </row>
    <row r="2627" spans="4:5" x14ac:dyDescent="0.25">
      <c r="D2627" s="27"/>
      <c r="E2627" s="29"/>
    </row>
    <row r="2628" spans="4:5" x14ac:dyDescent="0.25">
      <c r="D2628" s="27"/>
      <c r="E2628" s="29"/>
    </row>
    <row r="2629" spans="4:5" x14ac:dyDescent="0.25">
      <c r="D2629" s="27"/>
      <c r="E2629" s="29"/>
    </row>
    <row r="2630" spans="4:5" x14ac:dyDescent="0.25">
      <c r="D2630" s="27"/>
      <c r="E2630" s="29"/>
    </row>
    <row r="2631" spans="4:5" x14ac:dyDescent="0.25">
      <c r="D2631" s="27"/>
      <c r="E2631" s="29"/>
    </row>
    <row r="2632" spans="4:5" x14ac:dyDescent="0.25">
      <c r="D2632" s="27"/>
      <c r="E2632" s="29"/>
    </row>
    <row r="2633" spans="4:5" x14ac:dyDescent="0.25">
      <c r="D2633" s="27"/>
      <c r="E2633" s="29"/>
    </row>
    <row r="2634" spans="4:5" x14ac:dyDescent="0.25">
      <c r="D2634" s="27"/>
      <c r="E2634" s="29"/>
    </row>
    <row r="2635" spans="4:5" x14ac:dyDescent="0.25">
      <c r="D2635" s="27"/>
      <c r="E2635" s="29"/>
    </row>
    <row r="2636" spans="4:5" x14ac:dyDescent="0.25">
      <c r="D2636" s="27"/>
      <c r="E2636" s="29"/>
    </row>
    <row r="2637" spans="4:5" x14ac:dyDescent="0.25">
      <c r="D2637" s="27"/>
      <c r="E2637" s="29"/>
    </row>
    <row r="2638" spans="4:5" x14ac:dyDescent="0.25">
      <c r="D2638" s="27"/>
      <c r="E2638" s="29"/>
    </row>
    <row r="2639" spans="4:5" x14ac:dyDescent="0.25">
      <c r="D2639" s="27"/>
      <c r="E2639" s="29"/>
    </row>
    <row r="2640" spans="4:5" x14ac:dyDescent="0.25">
      <c r="D2640" s="27"/>
      <c r="E2640" s="29"/>
    </row>
    <row r="2641" spans="4:5" x14ac:dyDescent="0.25">
      <c r="D2641" s="27"/>
      <c r="E2641" s="29"/>
    </row>
    <row r="2642" spans="4:5" x14ac:dyDescent="0.25">
      <c r="D2642" s="27"/>
      <c r="E2642" s="29"/>
    </row>
    <row r="2643" spans="4:5" x14ac:dyDescent="0.25">
      <c r="D2643" s="27"/>
      <c r="E2643" s="29"/>
    </row>
    <row r="2644" spans="4:5" x14ac:dyDescent="0.25">
      <c r="D2644" s="27"/>
      <c r="E2644" s="29"/>
    </row>
    <row r="2645" spans="4:5" x14ac:dyDescent="0.25">
      <c r="D2645" s="27"/>
      <c r="E2645" s="29"/>
    </row>
    <row r="2646" spans="4:5" x14ac:dyDescent="0.25">
      <c r="D2646" s="27"/>
      <c r="E2646" s="29"/>
    </row>
    <row r="2647" spans="4:5" x14ac:dyDescent="0.25">
      <c r="D2647" s="27"/>
      <c r="E2647" s="29"/>
    </row>
    <row r="2648" spans="4:5" x14ac:dyDescent="0.25">
      <c r="D2648" s="27"/>
      <c r="E2648" s="29"/>
    </row>
    <row r="2649" spans="4:5" x14ac:dyDescent="0.25">
      <c r="D2649" s="27"/>
      <c r="E2649" s="29"/>
    </row>
    <row r="2650" spans="4:5" x14ac:dyDescent="0.25">
      <c r="D2650" s="27"/>
      <c r="E2650" s="29"/>
    </row>
    <row r="2651" spans="4:5" x14ac:dyDescent="0.25">
      <c r="D2651" s="27"/>
      <c r="E2651" s="29"/>
    </row>
    <row r="2652" spans="4:5" x14ac:dyDescent="0.25">
      <c r="D2652" s="27"/>
      <c r="E2652" s="29"/>
    </row>
    <row r="2653" spans="4:5" x14ac:dyDescent="0.25">
      <c r="D2653" s="27"/>
      <c r="E2653" s="29"/>
    </row>
    <row r="2654" spans="4:5" x14ac:dyDescent="0.25">
      <c r="D2654" s="27"/>
      <c r="E2654" s="29"/>
    </row>
    <row r="2655" spans="4:5" x14ac:dyDescent="0.25">
      <c r="D2655" s="27"/>
      <c r="E2655" s="29"/>
    </row>
    <row r="2656" spans="4:5" x14ac:dyDescent="0.25">
      <c r="D2656" s="27"/>
      <c r="E2656" s="29"/>
    </row>
    <row r="2657" spans="4:5" x14ac:dyDescent="0.25">
      <c r="D2657" s="27"/>
      <c r="E2657" s="29"/>
    </row>
    <row r="2658" spans="4:5" x14ac:dyDescent="0.25">
      <c r="D2658" s="27"/>
      <c r="E2658" s="29"/>
    </row>
    <row r="2659" spans="4:5" x14ac:dyDescent="0.25">
      <c r="D2659" s="27"/>
      <c r="E2659" s="29"/>
    </row>
    <row r="2660" spans="4:5" x14ac:dyDescent="0.25">
      <c r="D2660" s="27"/>
      <c r="E2660" s="29"/>
    </row>
    <row r="2661" spans="4:5" x14ac:dyDescent="0.25">
      <c r="D2661" s="27"/>
      <c r="E2661" s="29"/>
    </row>
    <row r="2662" spans="4:5" x14ac:dyDescent="0.25">
      <c r="D2662" s="27"/>
      <c r="E2662" s="29"/>
    </row>
    <row r="2663" spans="4:5" x14ac:dyDescent="0.25">
      <c r="D2663" s="27"/>
      <c r="E2663" s="29"/>
    </row>
    <row r="2664" spans="4:5" x14ac:dyDescent="0.25">
      <c r="D2664" s="27"/>
      <c r="E2664" s="29"/>
    </row>
    <row r="2665" spans="4:5" x14ac:dyDescent="0.25">
      <c r="D2665" s="27"/>
      <c r="E2665" s="29"/>
    </row>
    <row r="2666" spans="4:5" x14ac:dyDescent="0.25">
      <c r="D2666" s="27"/>
      <c r="E2666" s="29"/>
    </row>
    <row r="2667" spans="4:5" x14ac:dyDescent="0.25">
      <c r="D2667" s="27"/>
      <c r="E2667" s="29"/>
    </row>
    <row r="2668" spans="4:5" x14ac:dyDescent="0.25">
      <c r="D2668" s="27"/>
      <c r="E2668" s="29"/>
    </row>
    <row r="2669" spans="4:5" x14ac:dyDescent="0.25">
      <c r="D2669" s="27"/>
      <c r="E2669" s="29"/>
    </row>
    <row r="2670" spans="4:5" x14ac:dyDescent="0.25">
      <c r="D2670" s="27"/>
      <c r="E2670" s="29"/>
    </row>
    <row r="2671" spans="4:5" x14ac:dyDescent="0.25">
      <c r="D2671" s="27"/>
      <c r="E2671" s="29"/>
    </row>
    <row r="2672" spans="4:5" x14ac:dyDescent="0.25">
      <c r="D2672" s="27"/>
      <c r="E2672" s="29"/>
    </row>
    <row r="2673" spans="4:5" x14ac:dyDescent="0.25">
      <c r="D2673" s="27"/>
      <c r="E2673" s="29"/>
    </row>
    <row r="2674" spans="4:5" x14ac:dyDescent="0.25">
      <c r="D2674" s="27"/>
      <c r="E2674" s="29"/>
    </row>
    <row r="2675" spans="4:5" x14ac:dyDescent="0.25">
      <c r="D2675" s="27"/>
      <c r="E2675" s="29"/>
    </row>
    <row r="2676" spans="4:5" x14ac:dyDescent="0.25">
      <c r="D2676" s="27"/>
      <c r="E2676" s="29"/>
    </row>
    <row r="2677" spans="4:5" x14ac:dyDescent="0.25">
      <c r="D2677" s="27"/>
      <c r="E2677" s="29"/>
    </row>
    <row r="2678" spans="4:5" x14ac:dyDescent="0.25">
      <c r="D2678" s="27"/>
      <c r="E2678" s="29"/>
    </row>
    <row r="2679" spans="4:5" x14ac:dyDescent="0.25">
      <c r="D2679" s="27"/>
      <c r="E2679" s="29"/>
    </row>
    <row r="2680" spans="4:5" x14ac:dyDescent="0.25">
      <c r="D2680" s="27"/>
      <c r="E2680" s="29"/>
    </row>
    <row r="2681" spans="4:5" x14ac:dyDescent="0.25">
      <c r="D2681" s="27"/>
      <c r="E2681" s="29"/>
    </row>
    <row r="2682" spans="4:5" x14ac:dyDescent="0.25">
      <c r="D2682" s="27"/>
      <c r="E2682" s="29"/>
    </row>
    <row r="2683" spans="4:5" x14ac:dyDescent="0.25">
      <c r="D2683" s="27"/>
      <c r="E2683" s="29"/>
    </row>
    <row r="2684" spans="4:5" x14ac:dyDescent="0.25">
      <c r="D2684" s="27"/>
      <c r="E2684" s="29"/>
    </row>
    <row r="2685" spans="4:5" x14ac:dyDescent="0.25">
      <c r="D2685" s="27"/>
      <c r="E2685" s="29"/>
    </row>
    <row r="2686" spans="4:5" x14ac:dyDescent="0.25">
      <c r="D2686" s="27"/>
      <c r="E2686" s="29"/>
    </row>
    <row r="2687" spans="4:5" x14ac:dyDescent="0.25">
      <c r="D2687" s="27"/>
      <c r="E2687" s="29"/>
    </row>
    <row r="2688" spans="4:5" x14ac:dyDescent="0.25">
      <c r="D2688" s="27"/>
      <c r="E2688" s="29"/>
    </row>
    <row r="2689" spans="4:5" x14ac:dyDescent="0.25">
      <c r="D2689" s="27"/>
      <c r="E2689" s="29"/>
    </row>
    <row r="2690" spans="4:5" x14ac:dyDescent="0.25">
      <c r="D2690" s="27"/>
      <c r="E2690" s="29"/>
    </row>
    <row r="2691" spans="4:5" x14ac:dyDescent="0.25">
      <c r="D2691" s="27"/>
      <c r="E2691" s="29"/>
    </row>
    <row r="2692" spans="4:5" x14ac:dyDescent="0.25">
      <c r="D2692" s="27"/>
      <c r="E2692" s="29"/>
    </row>
    <row r="2693" spans="4:5" x14ac:dyDescent="0.25">
      <c r="D2693" s="27"/>
      <c r="E2693" s="29"/>
    </row>
    <row r="2694" spans="4:5" x14ac:dyDescent="0.25">
      <c r="D2694" s="27"/>
      <c r="E2694" s="29"/>
    </row>
    <row r="2695" spans="4:5" x14ac:dyDescent="0.25">
      <c r="D2695" s="27"/>
      <c r="E2695" s="29"/>
    </row>
    <row r="2696" spans="4:5" x14ac:dyDescent="0.25">
      <c r="D2696" s="27"/>
      <c r="E2696" s="29"/>
    </row>
    <row r="2697" spans="4:5" x14ac:dyDescent="0.25">
      <c r="D2697" s="27"/>
      <c r="E2697" s="29"/>
    </row>
    <row r="2698" spans="4:5" x14ac:dyDescent="0.25">
      <c r="D2698" s="27"/>
      <c r="E2698" s="29"/>
    </row>
    <row r="2699" spans="4:5" x14ac:dyDescent="0.25">
      <c r="D2699" s="27"/>
      <c r="E2699" s="29"/>
    </row>
    <row r="2700" spans="4:5" x14ac:dyDescent="0.25">
      <c r="D2700" s="27"/>
      <c r="E2700" s="29"/>
    </row>
    <row r="2701" spans="4:5" x14ac:dyDescent="0.25">
      <c r="D2701" s="27"/>
      <c r="E2701" s="29"/>
    </row>
    <row r="2702" spans="4:5" x14ac:dyDescent="0.25">
      <c r="D2702" s="27"/>
      <c r="E2702" s="29"/>
    </row>
    <row r="2703" spans="4:5" x14ac:dyDescent="0.25">
      <c r="D2703" s="27"/>
      <c r="E2703" s="29"/>
    </row>
    <row r="2704" spans="4:5" x14ac:dyDescent="0.25">
      <c r="D2704" s="27"/>
      <c r="E2704" s="29"/>
    </row>
    <row r="2705" spans="4:5" x14ac:dyDescent="0.25">
      <c r="D2705" s="27"/>
      <c r="E2705" s="29"/>
    </row>
    <row r="2706" spans="4:5" x14ac:dyDescent="0.25">
      <c r="D2706" s="27"/>
      <c r="E2706" s="29"/>
    </row>
    <row r="2707" spans="4:5" x14ac:dyDescent="0.25">
      <c r="D2707" s="27"/>
      <c r="E2707" s="29"/>
    </row>
    <row r="2708" spans="4:5" x14ac:dyDescent="0.25">
      <c r="D2708" s="27"/>
      <c r="E2708" s="29"/>
    </row>
    <row r="2709" spans="4:5" x14ac:dyDescent="0.25">
      <c r="D2709" s="27"/>
      <c r="E2709" s="29"/>
    </row>
    <row r="2710" spans="4:5" x14ac:dyDescent="0.25">
      <c r="D2710" s="27"/>
      <c r="E2710" s="29"/>
    </row>
    <row r="2711" spans="4:5" x14ac:dyDescent="0.25">
      <c r="D2711" s="27"/>
      <c r="E2711" s="29"/>
    </row>
    <row r="2712" spans="4:5" x14ac:dyDescent="0.25">
      <c r="D2712" s="27"/>
      <c r="E2712" s="29"/>
    </row>
    <row r="2713" spans="4:5" x14ac:dyDescent="0.25">
      <c r="D2713" s="27"/>
      <c r="E2713" s="29"/>
    </row>
    <row r="2714" spans="4:5" x14ac:dyDescent="0.25">
      <c r="D2714" s="27"/>
      <c r="E2714" s="29"/>
    </row>
    <row r="2715" spans="4:5" x14ac:dyDescent="0.25">
      <c r="D2715" s="27"/>
      <c r="E2715" s="29"/>
    </row>
    <row r="2716" spans="4:5" x14ac:dyDescent="0.25">
      <c r="D2716" s="27"/>
      <c r="E2716" s="29"/>
    </row>
    <row r="2717" spans="4:5" x14ac:dyDescent="0.25">
      <c r="D2717" s="27"/>
      <c r="E2717" s="29"/>
    </row>
    <row r="2718" spans="4:5" x14ac:dyDescent="0.25">
      <c r="D2718" s="27"/>
      <c r="E2718" s="29"/>
    </row>
    <row r="2719" spans="4:5" x14ac:dyDescent="0.25">
      <c r="D2719" s="27"/>
      <c r="E2719" s="29"/>
    </row>
    <row r="2720" spans="4:5" x14ac:dyDescent="0.25">
      <c r="D2720" s="27"/>
      <c r="E2720" s="29"/>
    </row>
    <row r="2721" spans="4:5" x14ac:dyDescent="0.25">
      <c r="D2721" s="27"/>
      <c r="E2721" s="29"/>
    </row>
    <row r="2722" spans="4:5" x14ac:dyDescent="0.25">
      <c r="D2722" s="27"/>
      <c r="E2722" s="29"/>
    </row>
    <row r="2723" spans="4:5" x14ac:dyDescent="0.25">
      <c r="D2723" s="27"/>
      <c r="E2723" s="29"/>
    </row>
    <row r="2724" spans="4:5" x14ac:dyDescent="0.25">
      <c r="D2724" s="27"/>
      <c r="E2724" s="29"/>
    </row>
    <row r="2725" spans="4:5" x14ac:dyDescent="0.25">
      <c r="D2725" s="27"/>
      <c r="E2725" s="29"/>
    </row>
    <row r="2726" spans="4:5" x14ac:dyDescent="0.25">
      <c r="D2726" s="27"/>
      <c r="E2726" s="29"/>
    </row>
    <row r="2727" spans="4:5" x14ac:dyDescent="0.25">
      <c r="D2727" s="27"/>
      <c r="E2727" s="29"/>
    </row>
    <row r="2728" spans="4:5" x14ac:dyDescent="0.25">
      <c r="D2728" s="27"/>
      <c r="E2728" s="29"/>
    </row>
    <row r="2729" spans="4:5" x14ac:dyDescent="0.25">
      <c r="D2729" s="27"/>
      <c r="E2729" s="29"/>
    </row>
    <row r="2730" spans="4:5" x14ac:dyDescent="0.25">
      <c r="D2730" s="27"/>
      <c r="E2730" s="29"/>
    </row>
    <row r="2731" spans="4:5" x14ac:dyDescent="0.25">
      <c r="D2731" s="27"/>
      <c r="E2731" s="29"/>
    </row>
    <row r="2732" spans="4:5" x14ac:dyDescent="0.25">
      <c r="D2732" s="27"/>
      <c r="E2732" s="29"/>
    </row>
    <row r="2733" spans="4:5" x14ac:dyDescent="0.25">
      <c r="D2733" s="27"/>
      <c r="E2733" s="29"/>
    </row>
    <row r="2734" spans="4:5" x14ac:dyDescent="0.25">
      <c r="D2734" s="27"/>
      <c r="E2734" s="29"/>
    </row>
    <row r="2735" spans="4:5" x14ac:dyDescent="0.25">
      <c r="D2735" s="27"/>
      <c r="E2735" s="29"/>
    </row>
    <row r="2736" spans="4:5" x14ac:dyDescent="0.25">
      <c r="D2736" s="27"/>
      <c r="E2736" s="29"/>
    </row>
    <row r="2737" spans="4:5" x14ac:dyDescent="0.25">
      <c r="D2737" s="27"/>
      <c r="E2737" s="29"/>
    </row>
    <row r="2738" spans="4:5" x14ac:dyDescent="0.25">
      <c r="D2738" s="27"/>
      <c r="E2738" s="29"/>
    </row>
    <row r="2739" spans="4:5" x14ac:dyDescent="0.25">
      <c r="D2739" s="27"/>
      <c r="E2739" s="29"/>
    </row>
    <row r="2740" spans="4:5" x14ac:dyDescent="0.25">
      <c r="D2740" s="27"/>
      <c r="E2740" s="29"/>
    </row>
    <row r="2741" spans="4:5" x14ac:dyDescent="0.25">
      <c r="D2741" s="27"/>
      <c r="E2741" s="29"/>
    </row>
    <row r="2742" spans="4:5" x14ac:dyDescent="0.25">
      <c r="D2742" s="27"/>
      <c r="E2742" s="29"/>
    </row>
    <row r="2743" spans="4:5" x14ac:dyDescent="0.25">
      <c r="D2743" s="27"/>
      <c r="E2743" s="29"/>
    </row>
    <row r="2744" spans="4:5" x14ac:dyDescent="0.25">
      <c r="D2744" s="27"/>
      <c r="E2744" s="29"/>
    </row>
    <row r="2745" spans="4:5" x14ac:dyDescent="0.25">
      <c r="D2745" s="27"/>
      <c r="E2745" s="29"/>
    </row>
    <row r="2746" spans="4:5" x14ac:dyDescent="0.25">
      <c r="D2746" s="27"/>
      <c r="E2746" s="29"/>
    </row>
    <row r="2747" spans="4:5" x14ac:dyDescent="0.25">
      <c r="D2747" s="27"/>
      <c r="E2747" s="29"/>
    </row>
    <row r="2748" spans="4:5" x14ac:dyDescent="0.25">
      <c r="D2748" s="27"/>
      <c r="E2748" s="29"/>
    </row>
    <row r="2749" spans="4:5" x14ac:dyDescent="0.25">
      <c r="D2749" s="27"/>
      <c r="E2749" s="29"/>
    </row>
    <row r="2750" spans="4:5" x14ac:dyDescent="0.25">
      <c r="D2750" s="27"/>
      <c r="E2750" s="29"/>
    </row>
    <row r="2751" spans="4:5" x14ac:dyDescent="0.25">
      <c r="D2751" s="27"/>
      <c r="E2751" s="29"/>
    </row>
    <row r="2752" spans="4:5" x14ac:dyDescent="0.25">
      <c r="D2752" s="27"/>
      <c r="E2752" s="29"/>
    </row>
    <row r="2753" spans="4:5" x14ac:dyDescent="0.25">
      <c r="D2753" s="27"/>
      <c r="E2753" s="29"/>
    </row>
    <row r="2754" spans="4:5" x14ac:dyDescent="0.25">
      <c r="D2754" s="27"/>
      <c r="E2754" s="29"/>
    </row>
    <row r="2755" spans="4:5" x14ac:dyDescent="0.25">
      <c r="D2755" s="27"/>
      <c r="E2755" s="29"/>
    </row>
    <row r="2756" spans="4:5" x14ac:dyDescent="0.25">
      <c r="D2756" s="27"/>
      <c r="E2756" s="29"/>
    </row>
    <row r="2757" spans="4:5" x14ac:dyDescent="0.25">
      <c r="D2757" s="27"/>
      <c r="E2757" s="29"/>
    </row>
    <row r="2758" spans="4:5" x14ac:dyDescent="0.25">
      <c r="D2758" s="27"/>
      <c r="E2758" s="29"/>
    </row>
    <row r="2759" spans="4:5" x14ac:dyDescent="0.25">
      <c r="D2759" s="27"/>
      <c r="E2759" s="29"/>
    </row>
    <row r="2760" spans="4:5" x14ac:dyDescent="0.25">
      <c r="D2760" s="27"/>
      <c r="E2760" s="29"/>
    </row>
    <row r="2761" spans="4:5" x14ac:dyDescent="0.25">
      <c r="D2761" s="27"/>
      <c r="E2761" s="29"/>
    </row>
    <row r="2762" spans="4:5" x14ac:dyDescent="0.25">
      <c r="D2762" s="27"/>
      <c r="E2762" s="29"/>
    </row>
    <row r="2763" spans="4:5" x14ac:dyDescent="0.25">
      <c r="D2763" s="27"/>
      <c r="E2763" s="29"/>
    </row>
    <row r="2764" spans="4:5" x14ac:dyDescent="0.25">
      <c r="D2764" s="27"/>
      <c r="E2764" s="29"/>
    </row>
    <row r="2765" spans="4:5" x14ac:dyDescent="0.25">
      <c r="D2765" s="27"/>
      <c r="E2765" s="29"/>
    </row>
    <row r="2766" spans="4:5" x14ac:dyDescent="0.25">
      <c r="D2766" s="27"/>
      <c r="E2766" s="29"/>
    </row>
    <row r="2767" spans="4:5" x14ac:dyDescent="0.25">
      <c r="D2767" s="27"/>
      <c r="E2767" s="29"/>
    </row>
    <row r="2768" spans="4:5" x14ac:dyDescent="0.25">
      <c r="D2768" s="27"/>
      <c r="E2768" s="29"/>
    </row>
    <row r="2769" spans="4:5" x14ac:dyDescent="0.25">
      <c r="D2769" s="27"/>
      <c r="E2769" s="29"/>
    </row>
    <row r="2770" spans="4:5" x14ac:dyDescent="0.25">
      <c r="D2770" s="27"/>
      <c r="E2770" s="29"/>
    </row>
    <row r="2771" spans="4:5" x14ac:dyDescent="0.25">
      <c r="D2771" s="27"/>
      <c r="E2771" s="29"/>
    </row>
    <row r="2772" spans="4:5" x14ac:dyDescent="0.25">
      <c r="D2772" s="27"/>
      <c r="E2772" s="29"/>
    </row>
    <row r="2773" spans="4:5" x14ac:dyDescent="0.25">
      <c r="D2773" s="27"/>
      <c r="E2773" s="29"/>
    </row>
    <row r="2774" spans="4:5" x14ac:dyDescent="0.25">
      <c r="D2774" s="27"/>
      <c r="E2774" s="29"/>
    </row>
    <row r="2775" spans="4:5" x14ac:dyDescent="0.25">
      <c r="D2775" s="27"/>
      <c r="E2775" s="29"/>
    </row>
    <row r="2776" spans="4:5" x14ac:dyDescent="0.25">
      <c r="D2776" s="27"/>
      <c r="E2776" s="29"/>
    </row>
    <row r="2777" spans="4:5" x14ac:dyDescent="0.25">
      <c r="D2777" s="27"/>
      <c r="E2777" s="29"/>
    </row>
    <row r="2778" spans="4:5" x14ac:dyDescent="0.25">
      <c r="D2778" s="27"/>
      <c r="E2778" s="29"/>
    </row>
    <row r="2779" spans="4:5" x14ac:dyDescent="0.25">
      <c r="D2779" s="27"/>
      <c r="E2779" s="29"/>
    </row>
    <row r="2780" spans="4:5" x14ac:dyDescent="0.25">
      <c r="D2780" s="27"/>
      <c r="E2780" s="29"/>
    </row>
    <row r="2781" spans="4:5" x14ac:dyDescent="0.25">
      <c r="D2781" s="27"/>
      <c r="E2781" s="29"/>
    </row>
    <row r="2782" spans="4:5" x14ac:dyDescent="0.25">
      <c r="D2782" s="27"/>
      <c r="E2782" s="29"/>
    </row>
    <row r="2783" spans="4:5" x14ac:dyDescent="0.25">
      <c r="D2783" s="27"/>
      <c r="E2783" s="29"/>
    </row>
    <row r="2784" spans="4:5" x14ac:dyDescent="0.25">
      <c r="D2784" s="27"/>
      <c r="E2784" s="29"/>
    </row>
    <row r="2785" spans="4:5" x14ac:dyDescent="0.25">
      <c r="D2785" s="27"/>
      <c r="E2785" s="29"/>
    </row>
    <row r="2786" spans="4:5" x14ac:dyDescent="0.25">
      <c r="D2786" s="27"/>
      <c r="E2786" s="29"/>
    </row>
    <row r="2787" spans="4:5" x14ac:dyDescent="0.25">
      <c r="D2787" s="27"/>
      <c r="E2787" s="29"/>
    </row>
    <row r="2788" spans="4:5" x14ac:dyDescent="0.25">
      <c r="D2788" s="27"/>
      <c r="E2788" s="29"/>
    </row>
    <row r="2789" spans="4:5" x14ac:dyDescent="0.25">
      <c r="D2789" s="27"/>
      <c r="E2789" s="29"/>
    </row>
    <row r="2790" spans="4:5" x14ac:dyDescent="0.25">
      <c r="D2790" s="27"/>
      <c r="E2790" s="29"/>
    </row>
    <row r="2791" spans="4:5" x14ac:dyDescent="0.25">
      <c r="D2791" s="27"/>
      <c r="E2791" s="29"/>
    </row>
    <row r="2792" spans="4:5" x14ac:dyDescent="0.25">
      <c r="D2792" s="27"/>
      <c r="E2792" s="29"/>
    </row>
    <row r="2793" spans="4:5" x14ac:dyDescent="0.25">
      <c r="D2793" s="27"/>
      <c r="E2793" s="29"/>
    </row>
    <row r="2794" spans="4:5" x14ac:dyDescent="0.25">
      <c r="D2794" s="27"/>
      <c r="E2794" s="29"/>
    </row>
    <row r="2795" spans="4:5" x14ac:dyDescent="0.25">
      <c r="D2795" s="27"/>
      <c r="E2795" s="29"/>
    </row>
    <row r="2796" spans="4:5" x14ac:dyDescent="0.25">
      <c r="D2796" s="27"/>
      <c r="E2796" s="29"/>
    </row>
    <row r="2797" spans="4:5" x14ac:dyDescent="0.25">
      <c r="D2797" s="27"/>
      <c r="E2797" s="29"/>
    </row>
    <row r="2798" spans="4:5" x14ac:dyDescent="0.25">
      <c r="D2798" s="27"/>
      <c r="E2798" s="29"/>
    </row>
    <row r="2799" spans="4:5" x14ac:dyDescent="0.25">
      <c r="D2799" s="27"/>
      <c r="E2799" s="29"/>
    </row>
    <row r="2800" spans="4:5" x14ac:dyDescent="0.25">
      <c r="D2800" s="27"/>
      <c r="E2800" s="29"/>
    </row>
    <row r="2801" spans="4:5" x14ac:dyDescent="0.25">
      <c r="D2801" s="27"/>
      <c r="E2801" s="29"/>
    </row>
    <row r="2802" spans="4:5" x14ac:dyDescent="0.25">
      <c r="D2802" s="27"/>
      <c r="E2802" s="29"/>
    </row>
    <row r="2803" spans="4:5" x14ac:dyDescent="0.25">
      <c r="D2803" s="27"/>
      <c r="E2803" s="29"/>
    </row>
    <row r="2804" spans="4:5" x14ac:dyDescent="0.25">
      <c r="D2804" s="27"/>
      <c r="E2804" s="29"/>
    </row>
    <row r="2805" spans="4:5" x14ac:dyDescent="0.25">
      <c r="D2805" s="27"/>
      <c r="E2805" s="29"/>
    </row>
    <row r="2806" spans="4:5" x14ac:dyDescent="0.25">
      <c r="D2806" s="27"/>
      <c r="E2806" s="29"/>
    </row>
    <row r="2807" spans="4:5" x14ac:dyDescent="0.25">
      <c r="D2807" s="27"/>
      <c r="E2807" s="29"/>
    </row>
    <row r="2808" spans="4:5" x14ac:dyDescent="0.25">
      <c r="D2808" s="27"/>
      <c r="E2808" s="29"/>
    </row>
    <row r="2809" spans="4:5" x14ac:dyDescent="0.25">
      <c r="D2809" s="27"/>
      <c r="E2809" s="29"/>
    </row>
    <row r="2810" spans="4:5" x14ac:dyDescent="0.25">
      <c r="D2810" s="27"/>
      <c r="E2810" s="29"/>
    </row>
    <row r="2811" spans="4:5" x14ac:dyDescent="0.25">
      <c r="D2811" s="27"/>
      <c r="E2811" s="29"/>
    </row>
    <row r="2812" spans="4:5" x14ac:dyDescent="0.25">
      <c r="D2812" s="27"/>
      <c r="E2812" s="29"/>
    </row>
    <row r="2813" spans="4:5" x14ac:dyDescent="0.25">
      <c r="D2813" s="27"/>
      <c r="E2813" s="29"/>
    </row>
    <row r="2814" spans="4:5" x14ac:dyDescent="0.25">
      <c r="D2814" s="27"/>
      <c r="E2814" s="29"/>
    </row>
    <row r="2815" spans="4:5" x14ac:dyDescent="0.25">
      <c r="D2815" s="27"/>
      <c r="E2815" s="29"/>
    </row>
    <row r="2816" spans="4:5" x14ac:dyDescent="0.25">
      <c r="D2816" s="27"/>
      <c r="E2816" s="29"/>
    </row>
    <row r="2817" spans="4:5" x14ac:dyDescent="0.25">
      <c r="D2817" s="27"/>
      <c r="E2817" s="29"/>
    </row>
    <row r="2818" spans="4:5" x14ac:dyDescent="0.25">
      <c r="D2818" s="27"/>
      <c r="E2818" s="29"/>
    </row>
    <row r="2819" spans="4:5" x14ac:dyDescent="0.25">
      <c r="D2819" s="27"/>
      <c r="E2819" s="29"/>
    </row>
    <row r="2820" spans="4:5" x14ac:dyDescent="0.25">
      <c r="D2820" s="27"/>
      <c r="E2820" s="29"/>
    </row>
    <row r="2821" spans="4:5" x14ac:dyDescent="0.25">
      <c r="D2821" s="27"/>
      <c r="E2821" s="29"/>
    </row>
    <row r="2822" spans="4:5" x14ac:dyDescent="0.25">
      <c r="D2822" s="27"/>
      <c r="E2822" s="29"/>
    </row>
    <row r="2823" spans="4:5" x14ac:dyDescent="0.25">
      <c r="D2823" s="27"/>
      <c r="E2823" s="29"/>
    </row>
    <row r="2824" spans="4:5" x14ac:dyDescent="0.25">
      <c r="D2824" s="27"/>
      <c r="E2824" s="29"/>
    </row>
    <row r="2825" spans="4:5" x14ac:dyDescent="0.25">
      <c r="D2825" s="27"/>
      <c r="E2825" s="29"/>
    </row>
    <row r="2826" spans="4:5" x14ac:dyDescent="0.25">
      <c r="D2826" s="27"/>
      <c r="E2826" s="29"/>
    </row>
    <row r="2827" spans="4:5" x14ac:dyDescent="0.25">
      <c r="D2827" s="27"/>
      <c r="E2827" s="29"/>
    </row>
    <row r="2828" spans="4:5" x14ac:dyDescent="0.25">
      <c r="D2828" s="27"/>
      <c r="E2828" s="29"/>
    </row>
    <row r="2829" spans="4:5" x14ac:dyDescent="0.25">
      <c r="D2829" s="27"/>
      <c r="E2829" s="29"/>
    </row>
    <row r="2830" spans="4:5" x14ac:dyDescent="0.25">
      <c r="D2830" s="27"/>
      <c r="E2830" s="29"/>
    </row>
    <row r="2831" spans="4:5" x14ac:dyDescent="0.25">
      <c r="D2831" s="27"/>
      <c r="E2831" s="29"/>
    </row>
    <row r="2832" spans="4:5" x14ac:dyDescent="0.25">
      <c r="D2832" s="27"/>
      <c r="E2832" s="29"/>
    </row>
    <row r="2833" spans="4:5" x14ac:dyDescent="0.25">
      <c r="D2833" s="27"/>
      <c r="E2833" s="29"/>
    </row>
    <row r="2834" spans="4:5" x14ac:dyDescent="0.25">
      <c r="D2834" s="27"/>
      <c r="E2834" s="29"/>
    </row>
    <row r="2835" spans="4:5" x14ac:dyDescent="0.25">
      <c r="D2835" s="27"/>
      <c r="E2835" s="29"/>
    </row>
    <row r="2836" spans="4:5" x14ac:dyDescent="0.25">
      <c r="D2836" s="27"/>
      <c r="E2836" s="29"/>
    </row>
    <row r="2837" spans="4:5" x14ac:dyDescent="0.25">
      <c r="D2837" s="27"/>
      <c r="E2837" s="29"/>
    </row>
    <row r="2838" spans="4:5" x14ac:dyDescent="0.25">
      <c r="D2838" s="27"/>
      <c r="E2838" s="29"/>
    </row>
    <row r="2839" spans="4:5" x14ac:dyDescent="0.25">
      <c r="D2839" s="27"/>
      <c r="E2839" s="29"/>
    </row>
    <row r="2840" spans="4:5" x14ac:dyDescent="0.25">
      <c r="D2840" s="27"/>
      <c r="E2840" s="29"/>
    </row>
    <row r="2841" spans="4:5" x14ac:dyDescent="0.25">
      <c r="D2841" s="27"/>
      <c r="E2841" s="29"/>
    </row>
    <row r="2842" spans="4:5" x14ac:dyDescent="0.25">
      <c r="D2842" s="27"/>
      <c r="E2842" s="29"/>
    </row>
    <row r="2843" spans="4:5" x14ac:dyDescent="0.25">
      <c r="D2843" s="27"/>
      <c r="E2843" s="29"/>
    </row>
    <row r="2844" spans="4:5" x14ac:dyDescent="0.25">
      <c r="D2844" s="27"/>
      <c r="E2844" s="29"/>
    </row>
    <row r="2845" spans="4:5" x14ac:dyDescent="0.25">
      <c r="D2845" s="27"/>
      <c r="E2845" s="29"/>
    </row>
    <row r="2846" spans="4:5" x14ac:dyDescent="0.25">
      <c r="D2846" s="27"/>
      <c r="E2846" s="29"/>
    </row>
    <row r="2847" spans="4:5" x14ac:dyDescent="0.25">
      <c r="D2847" s="27"/>
      <c r="E2847" s="29"/>
    </row>
    <row r="2848" spans="4:5" x14ac:dyDescent="0.25">
      <c r="D2848" s="27"/>
      <c r="E2848" s="29"/>
    </row>
    <row r="2849" spans="4:5" x14ac:dyDescent="0.25">
      <c r="D2849" s="27"/>
      <c r="E2849" s="29"/>
    </row>
    <row r="2850" spans="4:5" x14ac:dyDescent="0.25">
      <c r="D2850" s="27"/>
      <c r="E2850" s="29"/>
    </row>
    <row r="2851" spans="4:5" x14ac:dyDescent="0.25">
      <c r="D2851" s="27"/>
      <c r="E2851" s="29"/>
    </row>
    <row r="2852" spans="4:5" x14ac:dyDescent="0.25">
      <c r="D2852" s="27"/>
      <c r="E2852" s="29"/>
    </row>
    <row r="2853" spans="4:5" x14ac:dyDescent="0.25">
      <c r="D2853" s="27"/>
      <c r="E2853" s="29"/>
    </row>
    <row r="2854" spans="4:5" x14ac:dyDescent="0.25">
      <c r="D2854" s="27"/>
      <c r="E2854" s="29"/>
    </row>
    <row r="2855" spans="4:5" x14ac:dyDescent="0.25">
      <c r="D2855" s="27"/>
      <c r="E2855" s="29"/>
    </row>
    <row r="2856" spans="4:5" x14ac:dyDescent="0.25">
      <c r="D2856" s="27"/>
      <c r="E2856" s="29"/>
    </row>
    <row r="2857" spans="4:5" x14ac:dyDescent="0.25">
      <c r="D2857" s="27"/>
      <c r="E2857" s="29"/>
    </row>
    <row r="2858" spans="4:5" x14ac:dyDescent="0.25">
      <c r="D2858" s="27"/>
      <c r="E2858" s="29"/>
    </row>
    <row r="2859" spans="4:5" x14ac:dyDescent="0.25">
      <c r="D2859" s="27"/>
      <c r="E2859" s="29"/>
    </row>
    <row r="2860" spans="4:5" x14ac:dyDescent="0.25">
      <c r="D2860" s="27"/>
      <c r="E2860" s="29"/>
    </row>
    <row r="2861" spans="4:5" x14ac:dyDescent="0.25">
      <c r="D2861" s="27"/>
      <c r="E2861" s="29"/>
    </row>
    <row r="2862" spans="4:5" x14ac:dyDescent="0.25">
      <c r="D2862" s="27"/>
      <c r="E2862" s="29"/>
    </row>
    <row r="2863" spans="4:5" x14ac:dyDescent="0.25">
      <c r="D2863" s="27"/>
      <c r="E2863" s="29"/>
    </row>
    <row r="2864" spans="4:5" x14ac:dyDescent="0.25">
      <c r="D2864" s="27"/>
      <c r="E2864" s="29"/>
    </row>
    <row r="2865" spans="4:5" x14ac:dyDescent="0.25">
      <c r="D2865" s="27"/>
      <c r="E2865" s="29"/>
    </row>
    <row r="2866" spans="4:5" x14ac:dyDescent="0.25">
      <c r="D2866" s="27"/>
      <c r="E2866" s="29"/>
    </row>
    <row r="2867" spans="4:5" x14ac:dyDescent="0.25">
      <c r="D2867" s="27"/>
      <c r="E2867" s="29"/>
    </row>
    <row r="2868" spans="4:5" x14ac:dyDescent="0.25">
      <c r="D2868" s="27"/>
      <c r="E2868" s="29"/>
    </row>
    <row r="2869" spans="4:5" x14ac:dyDescent="0.25">
      <c r="D2869" s="27"/>
      <c r="E2869" s="29"/>
    </row>
    <row r="2870" spans="4:5" x14ac:dyDescent="0.25">
      <c r="D2870" s="27"/>
      <c r="E2870" s="29"/>
    </row>
    <row r="2871" spans="4:5" x14ac:dyDescent="0.25">
      <c r="D2871" s="27"/>
      <c r="E2871" s="29"/>
    </row>
    <row r="2872" spans="4:5" x14ac:dyDescent="0.25">
      <c r="D2872" s="27"/>
      <c r="E2872" s="29"/>
    </row>
    <row r="2873" spans="4:5" x14ac:dyDescent="0.25">
      <c r="D2873" s="27"/>
      <c r="E2873" s="29"/>
    </row>
    <row r="2874" spans="4:5" x14ac:dyDescent="0.25">
      <c r="D2874" s="27"/>
      <c r="E2874" s="29"/>
    </row>
    <row r="2875" spans="4:5" x14ac:dyDescent="0.25">
      <c r="D2875" s="27"/>
      <c r="E2875" s="29"/>
    </row>
    <row r="2876" spans="4:5" x14ac:dyDescent="0.25">
      <c r="D2876" s="27"/>
      <c r="E2876" s="29"/>
    </row>
    <row r="2877" spans="4:5" x14ac:dyDescent="0.25">
      <c r="D2877" s="27"/>
      <c r="E2877" s="29"/>
    </row>
    <row r="2878" spans="4:5" x14ac:dyDescent="0.25">
      <c r="D2878" s="27"/>
      <c r="E2878" s="29"/>
    </row>
    <row r="2879" spans="4:5" x14ac:dyDescent="0.25">
      <c r="D2879" s="27"/>
      <c r="E2879" s="29"/>
    </row>
    <row r="2880" spans="4:5" x14ac:dyDescent="0.25">
      <c r="D2880" s="27"/>
      <c r="E2880" s="29"/>
    </row>
    <row r="2881" spans="4:5" x14ac:dyDescent="0.25">
      <c r="D2881" s="27"/>
      <c r="E2881" s="29"/>
    </row>
    <row r="2882" spans="4:5" x14ac:dyDescent="0.25">
      <c r="D2882" s="27"/>
      <c r="E2882" s="29"/>
    </row>
    <row r="2883" spans="4:5" x14ac:dyDescent="0.25">
      <c r="D2883" s="27"/>
      <c r="E2883" s="29"/>
    </row>
    <row r="2884" spans="4:5" x14ac:dyDescent="0.25">
      <c r="D2884" s="27"/>
      <c r="E2884" s="29"/>
    </row>
    <row r="2885" spans="4:5" x14ac:dyDescent="0.25">
      <c r="D2885" s="27"/>
      <c r="E2885" s="29"/>
    </row>
    <row r="2886" spans="4:5" x14ac:dyDescent="0.25">
      <c r="D2886" s="27"/>
      <c r="E2886" s="29"/>
    </row>
    <row r="2887" spans="4:5" x14ac:dyDescent="0.25">
      <c r="D2887" s="27"/>
      <c r="E2887" s="29"/>
    </row>
    <row r="2888" spans="4:5" x14ac:dyDescent="0.25">
      <c r="D2888" s="27"/>
      <c r="E2888" s="29"/>
    </row>
    <row r="2889" spans="4:5" x14ac:dyDescent="0.25">
      <c r="D2889" s="27"/>
      <c r="E2889" s="29"/>
    </row>
    <row r="2890" spans="4:5" x14ac:dyDescent="0.25">
      <c r="D2890" s="27"/>
      <c r="E2890" s="29"/>
    </row>
    <row r="2891" spans="4:5" x14ac:dyDescent="0.25">
      <c r="D2891" s="27"/>
      <c r="E2891" s="29"/>
    </row>
    <row r="2892" spans="4:5" x14ac:dyDescent="0.25">
      <c r="D2892" s="27"/>
      <c r="E2892" s="29"/>
    </row>
    <row r="2893" spans="4:5" x14ac:dyDescent="0.25">
      <c r="D2893" s="27"/>
      <c r="E2893" s="29"/>
    </row>
    <row r="2894" spans="4:5" x14ac:dyDescent="0.25">
      <c r="D2894" s="27"/>
      <c r="E2894" s="29"/>
    </row>
    <row r="2895" spans="4:5" x14ac:dyDescent="0.25">
      <c r="D2895" s="27"/>
      <c r="E2895" s="29"/>
    </row>
    <row r="2896" spans="4:5" x14ac:dyDescent="0.25">
      <c r="D2896" s="27"/>
      <c r="E2896" s="29"/>
    </row>
    <row r="2897" spans="4:5" x14ac:dyDescent="0.25">
      <c r="D2897" s="27"/>
      <c r="E2897" s="29"/>
    </row>
    <row r="2898" spans="4:5" x14ac:dyDescent="0.25">
      <c r="D2898" s="27"/>
      <c r="E2898" s="29"/>
    </row>
    <row r="2899" spans="4:5" x14ac:dyDescent="0.25">
      <c r="D2899" s="27"/>
      <c r="E2899" s="29"/>
    </row>
    <row r="2900" spans="4:5" x14ac:dyDescent="0.25">
      <c r="D2900" s="27"/>
      <c r="E2900" s="29"/>
    </row>
    <row r="2901" spans="4:5" x14ac:dyDescent="0.25">
      <c r="D2901" s="27"/>
      <c r="E2901" s="29"/>
    </row>
    <row r="2902" spans="4:5" x14ac:dyDescent="0.25">
      <c r="D2902" s="27"/>
      <c r="E2902" s="29"/>
    </row>
    <row r="2903" spans="4:5" x14ac:dyDescent="0.25">
      <c r="D2903" s="27"/>
      <c r="E2903" s="29"/>
    </row>
    <row r="2904" spans="4:5" x14ac:dyDescent="0.25">
      <c r="D2904" s="27"/>
      <c r="E2904" s="29"/>
    </row>
    <row r="2905" spans="4:5" x14ac:dyDescent="0.25">
      <c r="D2905" s="27"/>
      <c r="E2905" s="29"/>
    </row>
    <row r="2906" spans="4:5" x14ac:dyDescent="0.25">
      <c r="D2906" s="27"/>
      <c r="E2906" s="29"/>
    </row>
    <row r="2907" spans="4:5" x14ac:dyDescent="0.25">
      <c r="D2907" s="27"/>
      <c r="E2907" s="29"/>
    </row>
    <row r="2908" spans="4:5" x14ac:dyDescent="0.25">
      <c r="D2908" s="27"/>
      <c r="E2908" s="29"/>
    </row>
    <row r="2909" spans="4:5" x14ac:dyDescent="0.25">
      <c r="D2909" s="27"/>
      <c r="E2909" s="29"/>
    </row>
    <row r="2910" spans="4:5" x14ac:dyDescent="0.25">
      <c r="D2910" s="27"/>
      <c r="E2910" s="29"/>
    </row>
    <row r="2911" spans="4:5" x14ac:dyDescent="0.25">
      <c r="D2911" s="27"/>
      <c r="E2911" s="29"/>
    </row>
    <row r="2912" spans="4:5" x14ac:dyDescent="0.25">
      <c r="D2912" s="27"/>
      <c r="E2912" s="29"/>
    </row>
    <row r="2913" spans="4:5" x14ac:dyDescent="0.25">
      <c r="D2913" s="27"/>
      <c r="E2913" s="29"/>
    </row>
    <row r="2914" spans="4:5" x14ac:dyDescent="0.25">
      <c r="D2914" s="27"/>
      <c r="E2914" s="29"/>
    </row>
    <row r="2915" spans="4:5" x14ac:dyDescent="0.25">
      <c r="D2915" s="27"/>
      <c r="E2915" s="29"/>
    </row>
    <row r="2916" spans="4:5" x14ac:dyDescent="0.25">
      <c r="D2916" s="27"/>
      <c r="E2916" s="29"/>
    </row>
    <row r="2917" spans="4:5" x14ac:dyDescent="0.25">
      <c r="D2917" s="27"/>
      <c r="E2917" s="29"/>
    </row>
    <row r="2918" spans="4:5" x14ac:dyDescent="0.25">
      <c r="D2918" s="27"/>
      <c r="E2918" s="29"/>
    </row>
    <row r="2919" spans="4:5" x14ac:dyDescent="0.25">
      <c r="D2919" s="27"/>
      <c r="E2919" s="29"/>
    </row>
    <row r="2920" spans="4:5" x14ac:dyDescent="0.25">
      <c r="D2920" s="27"/>
      <c r="E2920" s="29"/>
    </row>
    <row r="2921" spans="4:5" x14ac:dyDescent="0.25">
      <c r="D2921" s="27"/>
      <c r="E2921" s="29"/>
    </row>
    <row r="2922" spans="4:5" x14ac:dyDescent="0.25">
      <c r="D2922" s="27"/>
      <c r="E2922" s="29"/>
    </row>
    <row r="2923" spans="4:5" x14ac:dyDescent="0.25">
      <c r="D2923" s="27"/>
      <c r="E2923" s="29"/>
    </row>
    <row r="2924" spans="4:5" x14ac:dyDescent="0.25">
      <c r="D2924" s="27"/>
      <c r="E2924" s="29"/>
    </row>
    <row r="2925" spans="4:5" x14ac:dyDescent="0.25">
      <c r="D2925" s="27"/>
      <c r="E2925" s="29"/>
    </row>
    <row r="2926" spans="4:5" x14ac:dyDescent="0.25">
      <c r="D2926" s="27"/>
      <c r="E2926" s="29"/>
    </row>
    <row r="2927" spans="4:5" x14ac:dyDescent="0.25">
      <c r="D2927" s="27"/>
      <c r="E2927" s="29"/>
    </row>
    <row r="2928" spans="4:5" x14ac:dyDescent="0.25">
      <c r="D2928" s="27"/>
      <c r="E2928" s="29"/>
    </row>
    <row r="2929" spans="4:5" x14ac:dyDescent="0.25">
      <c r="D2929" s="27"/>
      <c r="E2929" s="29"/>
    </row>
    <row r="2930" spans="4:5" x14ac:dyDescent="0.25">
      <c r="D2930" s="27"/>
      <c r="E2930" s="29"/>
    </row>
    <row r="2931" spans="4:5" x14ac:dyDescent="0.25">
      <c r="D2931" s="27"/>
      <c r="E2931" s="29"/>
    </row>
    <row r="2932" spans="4:5" x14ac:dyDescent="0.25">
      <c r="D2932" s="27"/>
      <c r="E2932" s="29"/>
    </row>
    <row r="2933" spans="4:5" x14ac:dyDescent="0.25">
      <c r="D2933" s="27"/>
      <c r="E2933" s="29"/>
    </row>
    <row r="2934" spans="4:5" x14ac:dyDescent="0.25">
      <c r="D2934" s="27"/>
      <c r="E2934" s="29"/>
    </row>
    <row r="2935" spans="4:5" x14ac:dyDescent="0.25">
      <c r="D2935" s="27"/>
      <c r="E2935" s="29"/>
    </row>
    <row r="2936" spans="4:5" x14ac:dyDescent="0.25">
      <c r="D2936" s="27"/>
      <c r="E2936" s="29"/>
    </row>
    <row r="2937" spans="4:5" x14ac:dyDescent="0.25">
      <c r="D2937" s="27"/>
      <c r="E2937" s="29"/>
    </row>
    <row r="2938" spans="4:5" x14ac:dyDescent="0.25">
      <c r="D2938" s="27"/>
      <c r="E2938" s="29"/>
    </row>
    <row r="2939" spans="4:5" x14ac:dyDescent="0.25">
      <c r="D2939" s="27"/>
      <c r="E2939" s="29"/>
    </row>
    <row r="2940" spans="4:5" x14ac:dyDescent="0.25">
      <c r="D2940" s="27"/>
      <c r="E2940" s="29"/>
    </row>
    <row r="2941" spans="4:5" x14ac:dyDescent="0.25">
      <c r="D2941" s="27"/>
      <c r="E2941" s="29"/>
    </row>
    <row r="2942" spans="4:5" x14ac:dyDescent="0.25">
      <c r="D2942" s="27"/>
      <c r="E2942" s="29"/>
    </row>
    <row r="2943" spans="4:5" x14ac:dyDescent="0.25">
      <c r="D2943" s="27"/>
      <c r="E2943" s="29"/>
    </row>
    <row r="2944" spans="4:5" x14ac:dyDescent="0.25">
      <c r="D2944" s="27"/>
      <c r="E2944" s="29"/>
    </row>
    <row r="2945" spans="4:5" x14ac:dyDescent="0.25">
      <c r="D2945" s="27"/>
      <c r="E2945" s="29"/>
    </row>
    <row r="2946" spans="4:5" x14ac:dyDescent="0.25">
      <c r="D2946" s="27"/>
      <c r="E2946" s="29"/>
    </row>
    <row r="2947" spans="4:5" x14ac:dyDescent="0.25">
      <c r="D2947" s="27"/>
      <c r="E2947" s="29"/>
    </row>
    <row r="2948" spans="4:5" x14ac:dyDescent="0.25">
      <c r="D2948" s="27"/>
      <c r="E2948" s="29"/>
    </row>
    <row r="2949" spans="4:5" x14ac:dyDescent="0.25">
      <c r="D2949" s="27"/>
      <c r="E2949" s="29"/>
    </row>
    <row r="2950" spans="4:5" x14ac:dyDescent="0.25">
      <c r="D2950" s="27"/>
      <c r="E2950" s="29"/>
    </row>
    <row r="2951" spans="4:5" x14ac:dyDescent="0.25">
      <c r="D2951" s="27"/>
      <c r="E2951" s="29"/>
    </row>
    <row r="2952" spans="4:5" x14ac:dyDescent="0.25">
      <c r="D2952" s="27"/>
      <c r="E2952" s="29"/>
    </row>
    <row r="2953" spans="4:5" x14ac:dyDescent="0.25">
      <c r="D2953" s="27"/>
      <c r="E2953" s="29"/>
    </row>
    <row r="2954" spans="4:5" x14ac:dyDescent="0.25">
      <c r="D2954" s="27"/>
      <c r="E2954" s="29"/>
    </row>
    <row r="2955" spans="4:5" x14ac:dyDescent="0.25">
      <c r="D2955" s="27"/>
      <c r="E2955" s="29"/>
    </row>
    <row r="2956" spans="4:5" x14ac:dyDescent="0.25">
      <c r="D2956" s="27"/>
      <c r="E2956" s="29"/>
    </row>
    <row r="2957" spans="4:5" x14ac:dyDescent="0.25">
      <c r="D2957" s="27"/>
      <c r="E2957" s="29"/>
    </row>
    <row r="2958" spans="4:5" x14ac:dyDescent="0.25">
      <c r="D2958" s="27"/>
      <c r="E2958" s="29"/>
    </row>
    <row r="2959" spans="4:5" x14ac:dyDescent="0.25">
      <c r="D2959" s="27"/>
      <c r="E2959" s="29"/>
    </row>
    <row r="2960" spans="4:5" x14ac:dyDescent="0.25">
      <c r="D2960" s="27"/>
      <c r="E2960" s="29"/>
    </row>
    <row r="2961" spans="4:5" x14ac:dyDescent="0.25">
      <c r="D2961" s="27"/>
      <c r="E2961" s="29"/>
    </row>
    <row r="2962" spans="4:5" x14ac:dyDescent="0.25">
      <c r="D2962" s="27"/>
      <c r="E2962" s="29"/>
    </row>
    <row r="2963" spans="4:5" x14ac:dyDescent="0.25">
      <c r="D2963" s="27"/>
      <c r="E2963" s="29"/>
    </row>
    <row r="2964" spans="4:5" x14ac:dyDescent="0.25">
      <c r="D2964" s="27"/>
      <c r="E2964" s="29"/>
    </row>
    <row r="2965" spans="4:5" x14ac:dyDescent="0.25">
      <c r="D2965" s="27"/>
      <c r="E2965" s="29"/>
    </row>
    <row r="2966" spans="4:5" x14ac:dyDescent="0.25">
      <c r="D2966" s="27"/>
      <c r="E2966" s="29"/>
    </row>
    <row r="2967" spans="4:5" x14ac:dyDescent="0.25">
      <c r="D2967" s="27"/>
      <c r="E2967" s="29"/>
    </row>
    <row r="2968" spans="4:5" x14ac:dyDescent="0.25">
      <c r="D2968" s="27"/>
      <c r="E2968" s="29"/>
    </row>
    <row r="2969" spans="4:5" x14ac:dyDescent="0.25">
      <c r="D2969" s="27"/>
      <c r="E2969" s="29"/>
    </row>
    <row r="2970" spans="4:5" x14ac:dyDescent="0.25">
      <c r="D2970" s="27"/>
      <c r="E2970" s="29"/>
    </row>
    <row r="2971" spans="4:5" x14ac:dyDescent="0.25">
      <c r="D2971" s="27"/>
      <c r="E2971" s="29"/>
    </row>
    <row r="2972" spans="4:5" x14ac:dyDescent="0.25">
      <c r="D2972" s="27"/>
      <c r="E2972" s="29"/>
    </row>
    <row r="2973" spans="4:5" x14ac:dyDescent="0.25">
      <c r="D2973" s="27"/>
      <c r="E2973" s="29"/>
    </row>
    <row r="2974" spans="4:5" x14ac:dyDescent="0.25">
      <c r="D2974" s="27"/>
      <c r="E2974" s="29"/>
    </row>
    <row r="2975" spans="4:5" x14ac:dyDescent="0.25">
      <c r="D2975" s="27"/>
      <c r="E2975" s="29"/>
    </row>
    <row r="2976" spans="4:5" x14ac:dyDescent="0.25">
      <c r="D2976" s="27"/>
      <c r="E2976" s="29"/>
    </row>
    <row r="2977" spans="4:5" x14ac:dyDescent="0.25">
      <c r="D2977" s="27"/>
      <c r="E2977" s="29"/>
    </row>
    <row r="2978" spans="4:5" x14ac:dyDescent="0.25">
      <c r="D2978" s="27"/>
      <c r="E2978" s="29"/>
    </row>
    <row r="2979" spans="4:5" x14ac:dyDescent="0.25">
      <c r="D2979" s="27"/>
      <c r="E2979" s="29"/>
    </row>
    <row r="2980" spans="4:5" x14ac:dyDescent="0.25">
      <c r="D2980" s="27"/>
      <c r="E2980" s="29"/>
    </row>
    <row r="2981" spans="4:5" x14ac:dyDescent="0.25">
      <c r="D2981" s="27"/>
      <c r="E2981" s="29"/>
    </row>
    <row r="2982" spans="4:5" x14ac:dyDescent="0.25">
      <c r="D2982" s="27"/>
      <c r="E2982" s="29"/>
    </row>
    <row r="2983" spans="4:5" x14ac:dyDescent="0.25">
      <c r="D2983" s="27"/>
      <c r="E2983" s="29"/>
    </row>
    <row r="2984" spans="4:5" x14ac:dyDescent="0.25">
      <c r="D2984" s="27"/>
      <c r="E2984" s="29"/>
    </row>
    <row r="2985" spans="4:5" x14ac:dyDescent="0.25">
      <c r="D2985" s="27"/>
      <c r="E2985" s="29"/>
    </row>
    <row r="2986" spans="4:5" x14ac:dyDescent="0.25">
      <c r="D2986" s="27"/>
      <c r="E2986" s="29"/>
    </row>
    <row r="2987" spans="4:5" x14ac:dyDescent="0.25">
      <c r="D2987" s="27"/>
      <c r="E2987" s="29"/>
    </row>
    <row r="2988" spans="4:5" x14ac:dyDescent="0.25">
      <c r="D2988" s="27"/>
      <c r="E2988" s="29"/>
    </row>
    <row r="2989" spans="4:5" x14ac:dyDescent="0.25">
      <c r="D2989" s="27"/>
      <c r="E2989" s="29"/>
    </row>
    <row r="2990" spans="4:5" x14ac:dyDescent="0.25">
      <c r="D2990" s="27"/>
      <c r="E2990" s="29"/>
    </row>
    <row r="2991" spans="4:5" x14ac:dyDescent="0.25">
      <c r="D2991" s="27"/>
      <c r="E2991" s="29"/>
    </row>
    <row r="2992" spans="4:5" x14ac:dyDescent="0.25">
      <c r="D2992" s="27"/>
      <c r="E2992" s="29"/>
    </row>
    <row r="2993" spans="4:5" x14ac:dyDescent="0.25">
      <c r="D2993" s="27"/>
      <c r="E2993" s="29"/>
    </row>
    <row r="2994" spans="4:5" x14ac:dyDescent="0.25">
      <c r="D2994" s="27"/>
      <c r="E2994" s="29"/>
    </row>
    <row r="2995" spans="4:5" x14ac:dyDescent="0.25">
      <c r="D2995" s="27"/>
      <c r="E2995" s="29"/>
    </row>
    <row r="2996" spans="4:5" x14ac:dyDescent="0.25">
      <c r="D2996" s="27"/>
      <c r="E2996" s="29"/>
    </row>
    <row r="2997" spans="4:5" x14ac:dyDescent="0.25">
      <c r="D2997" s="27"/>
      <c r="E2997" s="29"/>
    </row>
    <row r="2998" spans="4:5" x14ac:dyDescent="0.25">
      <c r="D2998" s="27"/>
      <c r="E2998" s="29"/>
    </row>
    <row r="2999" spans="4:5" x14ac:dyDescent="0.25">
      <c r="D2999" s="27"/>
      <c r="E2999" s="29"/>
    </row>
    <row r="3000" spans="4:5" x14ac:dyDescent="0.25">
      <c r="D3000" s="27"/>
      <c r="E3000" s="29"/>
    </row>
    <row r="3001" spans="4:5" x14ac:dyDescent="0.25">
      <c r="D3001" s="27"/>
      <c r="E3001" s="29"/>
    </row>
    <row r="3002" spans="4:5" x14ac:dyDescent="0.25">
      <c r="D3002" s="27"/>
      <c r="E3002" s="29"/>
    </row>
    <row r="3003" spans="4:5" x14ac:dyDescent="0.25">
      <c r="D3003" s="27"/>
      <c r="E3003" s="29"/>
    </row>
    <row r="3004" spans="4:5" x14ac:dyDescent="0.25">
      <c r="D3004" s="27"/>
      <c r="E3004" s="29"/>
    </row>
    <row r="3005" spans="4:5" x14ac:dyDescent="0.25">
      <c r="D3005" s="27"/>
      <c r="E3005" s="29"/>
    </row>
    <row r="3006" spans="4:5" x14ac:dyDescent="0.25">
      <c r="D3006" s="27"/>
      <c r="E3006" s="29"/>
    </row>
    <row r="3007" spans="4:5" x14ac:dyDescent="0.25">
      <c r="D3007" s="27"/>
      <c r="E3007" s="29"/>
    </row>
    <row r="3008" spans="4:5" x14ac:dyDescent="0.25">
      <c r="D3008" s="27"/>
      <c r="E3008" s="29"/>
    </row>
    <row r="3009" spans="4:5" x14ac:dyDescent="0.25">
      <c r="D3009" s="27"/>
      <c r="E3009" s="29"/>
    </row>
    <row r="3010" spans="4:5" x14ac:dyDescent="0.25">
      <c r="D3010" s="27"/>
      <c r="E3010" s="29"/>
    </row>
    <row r="3011" spans="4:5" x14ac:dyDescent="0.25">
      <c r="D3011" s="27"/>
      <c r="E3011" s="29"/>
    </row>
    <row r="3012" spans="4:5" x14ac:dyDescent="0.25">
      <c r="D3012" s="27"/>
      <c r="E3012" s="29"/>
    </row>
    <row r="3013" spans="4:5" x14ac:dyDescent="0.25">
      <c r="D3013" s="27"/>
      <c r="E3013" s="29"/>
    </row>
    <row r="3014" spans="4:5" x14ac:dyDescent="0.25">
      <c r="D3014" s="27"/>
      <c r="E3014" s="29"/>
    </row>
    <row r="3015" spans="4:5" x14ac:dyDescent="0.25">
      <c r="D3015" s="27"/>
      <c r="E3015" s="29"/>
    </row>
    <row r="3016" spans="4:5" x14ac:dyDescent="0.25">
      <c r="D3016" s="27"/>
      <c r="E3016" s="29"/>
    </row>
    <row r="3017" spans="4:5" x14ac:dyDescent="0.25">
      <c r="D3017" s="27"/>
      <c r="E3017" s="29"/>
    </row>
    <row r="3018" spans="4:5" x14ac:dyDescent="0.25">
      <c r="D3018" s="27"/>
      <c r="E3018" s="29"/>
    </row>
    <row r="3019" spans="4:5" x14ac:dyDescent="0.25">
      <c r="D3019" s="27"/>
      <c r="E3019" s="29"/>
    </row>
    <row r="3020" spans="4:5" x14ac:dyDescent="0.25">
      <c r="D3020" s="27"/>
      <c r="E3020" s="29"/>
    </row>
    <row r="3021" spans="4:5" x14ac:dyDescent="0.25">
      <c r="D3021" s="27"/>
      <c r="E3021" s="29"/>
    </row>
    <row r="3022" spans="4:5" x14ac:dyDescent="0.25">
      <c r="D3022" s="27"/>
      <c r="E3022" s="29"/>
    </row>
    <row r="3023" spans="4:5" x14ac:dyDescent="0.25">
      <c r="D3023" s="27"/>
      <c r="E3023" s="29"/>
    </row>
    <row r="3024" spans="4:5" x14ac:dyDescent="0.25">
      <c r="D3024" s="27"/>
      <c r="E3024" s="29"/>
    </row>
    <row r="3025" spans="4:5" x14ac:dyDescent="0.25">
      <c r="D3025" s="27"/>
      <c r="E3025" s="29"/>
    </row>
    <row r="3026" spans="4:5" x14ac:dyDescent="0.25">
      <c r="D3026" s="27"/>
      <c r="E3026" s="29"/>
    </row>
    <row r="3027" spans="4:5" x14ac:dyDescent="0.25">
      <c r="D3027" s="27"/>
      <c r="E3027" s="29"/>
    </row>
    <row r="3028" spans="4:5" x14ac:dyDescent="0.25">
      <c r="D3028" s="27"/>
      <c r="E3028" s="29"/>
    </row>
    <row r="3029" spans="4:5" x14ac:dyDescent="0.25">
      <c r="D3029" s="27"/>
      <c r="E3029" s="29"/>
    </row>
    <row r="3030" spans="4:5" x14ac:dyDescent="0.25">
      <c r="D3030" s="27"/>
      <c r="E3030" s="29"/>
    </row>
    <row r="3031" spans="4:5" x14ac:dyDescent="0.25">
      <c r="D3031" s="27"/>
      <c r="E3031" s="29"/>
    </row>
    <row r="3032" spans="4:5" x14ac:dyDescent="0.25">
      <c r="D3032" s="27"/>
      <c r="E3032" s="29"/>
    </row>
    <row r="3033" spans="4:5" x14ac:dyDescent="0.25">
      <c r="D3033" s="27"/>
      <c r="E3033" s="29"/>
    </row>
    <row r="3034" spans="4:5" x14ac:dyDescent="0.25">
      <c r="D3034" s="27"/>
      <c r="E3034" s="29"/>
    </row>
    <row r="3035" spans="4:5" x14ac:dyDescent="0.25">
      <c r="D3035" s="27"/>
      <c r="E3035" s="29"/>
    </row>
    <row r="3036" spans="4:5" x14ac:dyDescent="0.25">
      <c r="D3036" s="27"/>
      <c r="E3036" s="29"/>
    </row>
    <row r="3037" spans="4:5" x14ac:dyDescent="0.25">
      <c r="D3037" s="27"/>
      <c r="E3037" s="29"/>
    </row>
    <row r="3038" spans="4:5" x14ac:dyDescent="0.25">
      <c r="D3038" s="27"/>
      <c r="E3038" s="29"/>
    </row>
    <row r="3039" spans="4:5" x14ac:dyDescent="0.25">
      <c r="D3039" s="27"/>
      <c r="E3039" s="29"/>
    </row>
    <row r="3040" spans="4:5" x14ac:dyDescent="0.25">
      <c r="D3040" s="27"/>
      <c r="E3040" s="29"/>
    </row>
    <row r="3041" spans="4:5" x14ac:dyDescent="0.25">
      <c r="D3041" s="27"/>
      <c r="E3041" s="29"/>
    </row>
    <row r="3042" spans="4:5" x14ac:dyDescent="0.25">
      <c r="D3042" s="27"/>
      <c r="E3042" s="29"/>
    </row>
    <row r="3043" spans="4:5" x14ac:dyDescent="0.25">
      <c r="D3043" s="27"/>
      <c r="E3043" s="29"/>
    </row>
    <row r="3044" spans="4:5" x14ac:dyDescent="0.25">
      <c r="D3044" s="27"/>
      <c r="E3044" s="29"/>
    </row>
    <row r="3045" spans="4:5" x14ac:dyDescent="0.25">
      <c r="D3045" s="27"/>
      <c r="E3045" s="29"/>
    </row>
    <row r="3046" spans="4:5" x14ac:dyDescent="0.25">
      <c r="D3046" s="27"/>
      <c r="E3046" s="29"/>
    </row>
    <row r="3047" spans="4:5" x14ac:dyDescent="0.25">
      <c r="D3047" s="27"/>
      <c r="E3047" s="29"/>
    </row>
    <row r="3048" spans="4:5" x14ac:dyDescent="0.25">
      <c r="D3048" s="27"/>
      <c r="E3048" s="29"/>
    </row>
    <row r="3049" spans="4:5" x14ac:dyDescent="0.25">
      <c r="D3049" s="27"/>
      <c r="E3049" s="29"/>
    </row>
    <row r="3050" spans="4:5" x14ac:dyDescent="0.25">
      <c r="D3050" s="27"/>
      <c r="E3050" s="29"/>
    </row>
    <row r="3051" spans="4:5" x14ac:dyDescent="0.25">
      <c r="D3051" s="27"/>
      <c r="E3051" s="29"/>
    </row>
    <row r="3052" spans="4:5" x14ac:dyDescent="0.25">
      <c r="D3052" s="27"/>
      <c r="E3052" s="29"/>
    </row>
    <row r="3053" spans="4:5" x14ac:dyDescent="0.25">
      <c r="D3053" s="27"/>
      <c r="E3053" s="29"/>
    </row>
    <row r="3054" spans="4:5" x14ac:dyDescent="0.25">
      <c r="D3054" s="27"/>
      <c r="E3054" s="29"/>
    </row>
    <row r="3055" spans="4:5" x14ac:dyDescent="0.25">
      <c r="D3055" s="27"/>
      <c r="E3055" s="29"/>
    </row>
    <row r="3056" spans="4:5" x14ac:dyDescent="0.25">
      <c r="D3056" s="27"/>
      <c r="E3056" s="29"/>
    </row>
    <row r="3057" spans="4:5" x14ac:dyDescent="0.25">
      <c r="D3057" s="27"/>
      <c r="E3057" s="29"/>
    </row>
    <row r="3058" spans="4:5" x14ac:dyDescent="0.25">
      <c r="D3058" s="27"/>
      <c r="E3058" s="29"/>
    </row>
    <row r="3059" spans="4:5" x14ac:dyDescent="0.25">
      <c r="D3059" s="27"/>
      <c r="E3059" s="29"/>
    </row>
    <row r="3060" spans="4:5" x14ac:dyDescent="0.25">
      <c r="D3060" s="27"/>
      <c r="E3060" s="29"/>
    </row>
    <row r="3061" spans="4:5" x14ac:dyDescent="0.25">
      <c r="D3061" s="27"/>
      <c r="E3061" s="29"/>
    </row>
    <row r="3062" spans="4:5" x14ac:dyDescent="0.25">
      <c r="D3062" s="27"/>
      <c r="E3062" s="29"/>
    </row>
    <row r="3063" spans="4:5" x14ac:dyDescent="0.25">
      <c r="D3063" s="27"/>
      <c r="E3063" s="29"/>
    </row>
    <row r="3064" spans="4:5" x14ac:dyDescent="0.25">
      <c r="D3064" s="27"/>
      <c r="E3064" s="29"/>
    </row>
    <row r="3065" spans="4:5" x14ac:dyDescent="0.25">
      <c r="D3065" s="27"/>
      <c r="E3065" s="29"/>
    </row>
    <row r="3066" spans="4:5" x14ac:dyDescent="0.25">
      <c r="D3066" s="27"/>
      <c r="E3066" s="29"/>
    </row>
    <row r="3067" spans="4:5" x14ac:dyDescent="0.25">
      <c r="D3067" s="27"/>
      <c r="E3067" s="29"/>
    </row>
    <row r="3068" spans="4:5" x14ac:dyDescent="0.25">
      <c r="D3068" s="27"/>
      <c r="E3068" s="29"/>
    </row>
    <row r="3069" spans="4:5" x14ac:dyDescent="0.25">
      <c r="D3069" s="27"/>
      <c r="E3069" s="29"/>
    </row>
    <row r="3070" spans="4:5" x14ac:dyDescent="0.25">
      <c r="D3070" s="27"/>
      <c r="E3070" s="29"/>
    </row>
    <row r="3071" spans="4:5" x14ac:dyDescent="0.25">
      <c r="D3071" s="27"/>
      <c r="E3071" s="29"/>
    </row>
    <row r="3072" spans="4:5" x14ac:dyDescent="0.25">
      <c r="D3072" s="27"/>
      <c r="E3072" s="29"/>
    </row>
    <row r="3073" spans="4:5" x14ac:dyDescent="0.25">
      <c r="D3073" s="27"/>
      <c r="E3073" s="29"/>
    </row>
    <row r="3074" spans="4:5" x14ac:dyDescent="0.25">
      <c r="D3074" s="27"/>
      <c r="E3074" s="29"/>
    </row>
    <row r="3075" spans="4:5" x14ac:dyDescent="0.25">
      <c r="D3075" s="27"/>
      <c r="E3075" s="29"/>
    </row>
    <row r="3076" spans="4:5" x14ac:dyDescent="0.25">
      <c r="D3076" s="27"/>
      <c r="E3076" s="29"/>
    </row>
    <row r="3077" spans="4:5" x14ac:dyDescent="0.25">
      <c r="D3077" s="27"/>
      <c r="E3077" s="29"/>
    </row>
    <row r="3078" spans="4:5" x14ac:dyDescent="0.25">
      <c r="D3078" s="27"/>
      <c r="E3078" s="29"/>
    </row>
    <row r="3079" spans="4:5" x14ac:dyDescent="0.25">
      <c r="D3079" s="27"/>
      <c r="E3079" s="29"/>
    </row>
    <row r="3080" spans="4:5" x14ac:dyDescent="0.25">
      <c r="D3080" s="27"/>
      <c r="E3080" s="29"/>
    </row>
    <row r="3081" spans="4:5" x14ac:dyDescent="0.25">
      <c r="D3081" s="27"/>
      <c r="E3081" s="29"/>
    </row>
    <row r="3082" spans="4:5" x14ac:dyDescent="0.25">
      <c r="D3082" s="27"/>
      <c r="E3082" s="29"/>
    </row>
    <row r="3083" spans="4:5" x14ac:dyDescent="0.25">
      <c r="D3083" s="27"/>
      <c r="E3083" s="29"/>
    </row>
    <row r="3084" spans="4:5" x14ac:dyDescent="0.25">
      <c r="D3084" s="27"/>
      <c r="E3084" s="29"/>
    </row>
    <row r="3085" spans="4:5" x14ac:dyDescent="0.25">
      <c r="D3085" s="27"/>
      <c r="E3085" s="29"/>
    </row>
    <row r="3086" spans="4:5" x14ac:dyDescent="0.25">
      <c r="D3086" s="27"/>
      <c r="E3086" s="29"/>
    </row>
    <row r="3087" spans="4:5" x14ac:dyDescent="0.25">
      <c r="D3087" s="27"/>
      <c r="E3087" s="29"/>
    </row>
    <row r="3088" spans="4:5" x14ac:dyDescent="0.25">
      <c r="D3088" s="27"/>
      <c r="E3088" s="29"/>
    </row>
    <row r="3089" spans="4:5" x14ac:dyDescent="0.25">
      <c r="D3089" s="27"/>
      <c r="E3089" s="29"/>
    </row>
    <row r="3090" spans="4:5" x14ac:dyDescent="0.25">
      <c r="D3090" s="27"/>
      <c r="E3090" s="29"/>
    </row>
    <row r="3091" spans="4:5" x14ac:dyDescent="0.25">
      <c r="D3091" s="27"/>
      <c r="E3091" s="29"/>
    </row>
    <row r="3092" spans="4:5" x14ac:dyDescent="0.25">
      <c r="D3092" s="27"/>
      <c r="E3092" s="29"/>
    </row>
    <row r="3093" spans="4:5" x14ac:dyDescent="0.25">
      <c r="D3093" s="27"/>
      <c r="E3093" s="29"/>
    </row>
    <row r="3094" spans="4:5" x14ac:dyDescent="0.25">
      <c r="D3094" s="27"/>
      <c r="E3094" s="29"/>
    </row>
    <row r="3095" spans="4:5" x14ac:dyDescent="0.25">
      <c r="D3095" s="27"/>
      <c r="E3095" s="29"/>
    </row>
    <row r="3096" spans="4:5" x14ac:dyDescent="0.25">
      <c r="D3096" s="27"/>
      <c r="E3096" s="29"/>
    </row>
    <row r="3097" spans="4:5" x14ac:dyDescent="0.25">
      <c r="D3097" s="27"/>
      <c r="E3097" s="29"/>
    </row>
    <row r="3098" spans="4:5" x14ac:dyDescent="0.25">
      <c r="D3098" s="27"/>
      <c r="E3098" s="29"/>
    </row>
    <row r="3099" spans="4:5" x14ac:dyDescent="0.25">
      <c r="D3099" s="27"/>
      <c r="E3099" s="29"/>
    </row>
    <row r="3100" spans="4:5" x14ac:dyDescent="0.25">
      <c r="D3100" s="27"/>
      <c r="E3100" s="29"/>
    </row>
    <row r="3101" spans="4:5" x14ac:dyDescent="0.25">
      <c r="D3101" s="27"/>
      <c r="E3101" s="29"/>
    </row>
    <row r="3102" spans="4:5" x14ac:dyDescent="0.25">
      <c r="D3102" s="27"/>
      <c r="E3102" s="29"/>
    </row>
    <row r="3103" spans="4:5" x14ac:dyDescent="0.25">
      <c r="D3103" s="27"/>
      <c r="E3103" s="29"/>
    </row>
    <row r="3104" spans="4:5" x14ac:dyDescent="0.25">
      <c r="D3104" s="27"/>
      <c r="E3104" s="29"/>
    </row>
    <row r="3105" spans="4:5" x14ac:dyDescent="0.25">
      <c r="D3105" s="27"/>
      <c r="E3105" s="29"/>
    </row>
    <row r="3106" spans="4:5" x14ac:dyDescent="0.25">
      <c r="D3106" s="27"/>
      <c r="E3106" s="29"/>
    </row>
    <row r="3107" spans="4:5" x14ac:dyDescent="0.25">
      <c r="D3107" s="27"/>
      <c r="E3107" s="29"/>
    </row>
    <row r="3108" spans="4:5" x14ac:dyDescent="0.25">
      <c r="D3108" s="27"/>
      <c r="E3108" s="29"/>
    </row>
    <row r="3109" spans="4:5" x14ac:dyDescent="0.25">
      <c r="D3109" s="27"/>
      <c r="E3109" s="29"/>
    </row>
    <row r="3110" spans="4:5" x14ac:dyDescent="0.25">
      <c r="D3110" s="27"/>
      <c r="E3110" s="29"/>
    </row>
    <row r="3111" spans="4:5" x14ac:dyDescent="0.25">
      <c r="D3111" s="27"/>
      <c r="E3111" s="29"/>
    </row>
    <row r="3112" spans="4:5" x14ac:dyDescent="0.25">
      <c r="D3112" s="27"/>
      <c r="E3112" s="29"/>
    </row>
    <row r="3113" spans="4:5" x14ac:dyDescent="0.25">
      <c r="D3113" s="27"/>
      <c r="E3113" s="29"/>
    </row>
    <row r="3114" spans="4:5" x14ac:dyDescent="0.25">
      <c r="D3114" s="27"/>
      <c r="E3114" s="29"/>
    </row>
    <row r="3115" spans="4:5" x14ac:dyDescent="0.25">
      <c r="D3115" s="27"/>
      <c r="E3115" s="29"/>
    </row>
    <row r="3116" spans="4:5" x14ac:dyDescent="0.25">
      <c r="D3116" s="27"/>
      <c r="E3116" s="29"/>
    </row>
    <row r="3117" spans="4:5" x14ac:dyDescent="0.25">
      <c r="D3117" s="27"/>
      <c r="E3117" s="29"/>
    </row>
    <row r="3118" spans="4:5" x14ac:dyDescent="0.25">
      <c r="D3118" s="27"/>
      <c r="E3118" s="29"/>
    </row>
    <row r="3119" spans="4:5" x14ac:dyDescent="0.25">
      <c r="D3119" s="27"/>
      <c r="E3119" s="29"/>
    </row>
    <row r="3120" spans="4:5" x14ac:dyDescent="0.25">
      <c r="D3120" s="27"/>
      <c r="E3120" s="29"/>
    </row>
    <row r="3121" spans="4:5" x14ac:dyDescent="0.25">
      <c r="D3121" s="27"/>
      <c r="E3121" s="29"/>
    </row>
    <row r="3122" spans="4:5" x14ac:dyDescent="0.25">
      <c r="D3122" s="27"/>
      <c r="E3122" s="29"/>
    </row>
    <row r="3123" spans="4:5" x14ac:dyDescent="0.25">
      <c r="D3123" s="27"/>
      <c r="E3123" s="29"/>
    </row>
    <row r="3124" spans="4:5" x14ac:dyDescent="0.25">
      <c r="D3124" s="27"/>
      <c r="E3124" s="29"/>
    </row>
    <row r="3125" spans="4:5" x14ac:dyDescent="0.25">
      <c r="D3125" s="27"/>
      <c r="E3125" s="29"/>
    </row>
    <row r="3126" spans="4:5" x14ac:dyDescent="0.25">
      <c r="D3126" s="27"/>
      <c r="E3126" s="29"/>
    </row>
    <row r="3127" spans="4:5" x14ac:dyDescent="0.25">
      <c r="D3127" s="27"/>
      <c r="E3127" s="29"/>
    </row>
    <row r="3128" spans="4:5" x14ac:dyDescent="0.25">
      <c r="D3128" s="27"/>
      <c r="E3128" s="29"/>
    </row>
    <row r="3129" spans="4:5" x14ac:dyDescent="0.25">
      <c r="D3129" s="27"/>
      <c r="E3129" s="29"/>
    </row>
    <row r="3130" spans="4:5" x14ac:dyDescent="0.25">
      <c r="D3130" s="27"/>
      <c r="E3130" s="29"/>
    </row>
    <row r="3131" spans="4:5" x14ac:dyDescent="0.25">
      <c r="D3131" s="27"/>
      <c r="E3131" s="29"/>
    </row>
    <row r="3132" spans="4:5" x14ac:dyDescent="0.25">
      <c r="D3132" s="27"/>
      <c r="E3132" s="29"/>
    </row>
    <row r="3133" spans="4:5" x14ac:dyDescent="0.25">
      <c r="D3133" s="27"/>
      <c r="E3133" s="29"/>
    </row>
    <row r="3134" spans="4:5" x14ac:dyDescent="0.25">
      <c r="D3134" s="27"/>
      <c r="E3134" s="29"/>
    </row>
    <row r="3135" spans="4:5" x14ac:dyDescent="0.25">
      <c r="D3135" s="27"/>
      <c r="E3135" s="29"/>
    </row>
    <row r="3136" spans="4:5" x14ac:dyDescent="0.25">
      <c r="D3136" s="27"/>
      <c r="E3136" s="29"/>
    </row>
    <row r="3137" spans="4:5" x14ac:dyDescent="0.25">
      <c r="D3137" s="27"/>
      <c r="E3137" s="29"/>
    </row>
    <row r="3138" spans="4:5" x14ac:dyDescent="0.25">
      <c r="D3138" s="27"/>
      <c r="E3138" s="29"/>
    </row>
    <row r="3139" spans="4:5" x14ac:dyDescent="0.25">
      <c r="D3139" s="27"/>
      <c r="E3139" s="29"/>
    </row>
    <row r="3140" spans="4:5" x14ac:dyDescent="0.25">
      <c r="D3140" s="27"/>
      <c r="E3140" s="29"/>
    </row>
    <row r="3141" spans="4:5" x14ac:dyDescent="0.25">
      <c r="D3141" s="27"/>
      <c r="E3141" s="29"/>
    </row>
    <row r="3142" spans="4:5" x14ac:dyDescent="0.25">
      <c r="D3142" s="27"/>
      <c r="E3142" s="29"/>
    </row>
    <row r="3143" spans="4:5" x14ac:dyDescent="0.25">
      <c r="D3143" s="27"/>
      <c r="E3143" s="29"/>
    </row>
    <row r="3144" spans="4:5" x14ac:dyDescent="0.25">
      <c r="D3144" s="27"/>
      <c r="E3144" s="29"/>
    </row>
    <row r="3145" spans="4:5" x14ac:dyDescent="0.25">
      <c r="D3145" s="27"/>
      <c r="E3145" s="29"/>
    </row>
    <row r="3146" spans="4:5" x14ac:dyDescent="0.25">
      <c r="D3146" s="27"/>
      <c r="E3146" s="29"/>
    </row>
    <row r="3147" spans="4:5" x14ac:dyDescent="0.25">
      <c r="D3147" s="27"/>
      <c r="E3147" s="29"/>
    </row>
    <row r="3148" spans="4:5" x14ac:dyDescent="0.25">
      <c r="D3148" s="27"/>
      <c r="E3148" s="29"/>
    </row>
    <row r="3149" spans="4:5" x14ac:dyDescent="0.25">
      <c r="D3149" s="27"/>
      <c r="E3149" s="29"/>
    </row>
    <row r="3150" spans="4:5" x14ac:dyDescent="0.25">
      <c r="D3150" s="27"/>
      <c r="E3150" s="29"/>
    </row>
    <row r="3151" spans="4:5" x14ac:dyDescent="0.25">
      <c r="D3151" s="27"/>
      <c r="E3151" s="29"/>
    </row>
    <row r="3152" spans="4:5" x14ac:dyDescent="0.25">
      <c r="D3152" s="27"/>
      <c r="E3152" s="29"/>
    </row>
    <row r="3153" spans="4:5" x14ac:dyDescent="0.25">
      <c r="D3153" s="27"/>
      <c r="E3153" s="29"/>
    </row>
    <row r="3154" spans="4:5" x14ac:dyDescent="0.25">
      <c r="D3154" s="27"/>
      <c r="E3154" s="29"/>
    </row>
    <row r="3155" spans="4:5" x14ac:dyDescent="0.25">
      <c r="D3155" s="27"/>
      <c r="E3155" s="29"/>
    </row>
    <row r="3156" spans="4:5" x14ac:dyDescent="0.25">
      <c r="D3156" s="27"/>
      <c r="E3156" s="29"/>
    </row>
    <row r="3157" spans="4:5" x14ac:dyDescent="0.25">
      <c r="D3157" s="27"/>
      <c r="E3157" s="29"/>
    </row>
    <row r="3158" spans="4:5" x14ac:dyDescent="0.25">
      <c r="D3158" s="27"/>
      <c r="E3158" s="29"/>
    </row>
    <row r="3159" spans="4:5" x14ac:dyDescent="0.25">
      <c r="D3159" s="27"/>
      <c r="E3159" s="29"/>
    </row>
    <row r="3160" spans="4:5" x14ac:dyDescent="0.25">
      <c r="D3160" s="27"/>
      <c r="E3160" s="29"/>
    </row>
    <row r="3161" spans="4:5" x14ac:dyDescent="0.25">
      <c r="D3161" s="27"/>
      <c r="E3161" s="29"/>
    </row>
    <row r="3162" spans="4:5" x14ac:dyDescent="0.25">
      <c r="D3162" s="27"/>
      <c r="E3162" s="29"/>
    </row>
    <row r="3163" spans="4:5" x14ac:dyDescent="0.25">
      <c r="D3163" s="27"/>
      <c r="E3163" s="29"/>
    </row>
    <row r="3164" spans="4:5" x14ac:dyDescent="0.25">
      <c r="D3164" s="27"/>
      <c r="E3164" s="29"/>
    </row>
    <row r="3165" spans="4:5" x14ac:dyDescent="0.25">
      <c r="D3165" s="27"/>
      <c r="E3165" s="29"/>
    </row>
    <row r="3166" spans="4:5" x14ac:dyDescent="0.25">
      <c r="D3166" s="27"/>
      <c r="E3166" s="29"/>
    </row>
    <row r="3167" spans="4:5" x14ac:dyDescent="0.25">
      <c r="D3167" s="27"/>
      <c r="E3167" s="29"/>
    </row>
    <row r="3168" spans="4:5" x14ac:dyDescent="0.25">
      <c r="D3168" s="27"/>
      <c r="E3168" s="29"/>
    </row>
    <row r="3169" spans="4:5" x14ac:dyDescent="0.25">
      <c r="D3169" s="27"/>
      <c r="E3169" s="29"/>
    </row>
    <row r="3170" spans="4:5" x14ac:dyDescent="0.25">
      <c r="D3170" s="27"/>
      <c r="E3170" s="29"/>
    </row>
    <row r="3171" spans="4:5" x14ac:dyDescent="0.25">
      <c r="D3171" s="27"/>
      <c r="E3171" s="29"/>
    </row>
    <row r="3172" spans="4:5" x14ac:dyDescent="0.25">
      <c r="D3172" s="27"/>
      <c r="E3172" s="29"/>
    </row>
    <row r="3173" spans="4:5" x14ac:dyDescent="0.25">
      <c r="D3173" s="27"/>
      <c r="E3173" s="29"/>
    </row>
    <row r="3174" spans="4:5" x14ac:dyDescent="0.25">
      <c r="D3174" s="27"/>
      <c r="E3174" s="29"/>
    </row>
    <row r="3175" spans="4:5" x14ac:dyDescent="0.25">
      <c r="D3175" s="27"/>
      <c r="E3175" s="29"/>
    </row>
    <row r="3176" spans="4:5" x14ac:dyDescent="0.25">
      <c r="D3176" s="27"/>
      <c r="E3176" s="29"/>
    </row>
    <row r="3177" spans="4:5" x14ac:dyDescent="0.25">
      <c r="D3177" s="27"/>
      <c r="E3177" s="29"/>
    </row>
    <row r="3178" spans="4:5" x14ac:dyDescent="0.25">
      <c r="D3178" s="27"/>
      <c r="E3178" s="29"/>
    </row>
    <row r="3179" spans="4:5" x14ac:dyDescent="0.25">
      <c r="D3179" s="27"/>
      <c r="E3179" s="29"/>
    </row>
    <row r="3180" spans="4:5" x14ac:dyDescent="0.25">
      <c r="D3180" s="27"/>
      <c r="E3180" s="29"/>
    </row>
    <row r="3181" spans="4:5" x14ac:dyDescent="0.25">
      <c r="D3181" s="27"/>
      <c r="E3181" s="29"/>
    </row>
    <row r="3182" spans="4:5" x14ac:dyDescent="0.25">
      <c r="D3182" s="27"/>
      <c r="E3182" s="29"/>
    </row>
    <row r="3183" spans="4:5" x14ac:dyDescent="0.25">
      <c r="D3183" s="27"/>
      <c r="E3183" s="29"/>
    </row>
    <row r="3184" spans="4:5" x14ac:dyDescent="0.25">
      <c r="D3184" s="27"/>
      <c r="E3184" s="29"/>
    </row>
    <row r="3185" spans="4:5" x14ac:dyDescent="0.25">
      <c r="D3185" s="27"/>
      <c r="E3185" s="29"/>
    </row>
    <row r="3186" spans="4:5" x14ac:dyDescent="0.25">
      <c r="D3186" s="27"/>
      <c r="E3186" s="29"/>
    </row>
    <row r="3187" spans="4:5" x14ac:dyDescent="0.25">
      <c r="D3187" s="27"/>
      <c r="E3187" s="29"/>
    </row>
    <row r="3188" spans="4:5" x14ac:dyDescent="0.25">
      <c r="D3188" s="27"/>
      <c r="E3188" s="29"/>
    </row>
    <row r="3189" spans="4:5" x14ac:dyDescent="0.25">
      <c r="D3189" s="27"/>
      <c r="E3189" s="29"/>
    </row>
    <row r="3190" spans="4:5" x14ac:dyDescent="0.25">
      <c r="D3190" s="27"/>
      <c r="E3190" s="29"/>
    </row>
    <row r="3191" spans="4:5" x14ac:dyDescent="0.25">
      <c r="D3191" s="27"/>
      <c r="E3191" s="29"/>
    </row>
    <row r="3192" spans="4:5" x14ac:dyDescent="0.25">
      <c r="D3192" s="27"/>
      <c r="E3192" s="29"/>
    </row>
    <row r="3193" spans="4:5" x14ac:dyDescent="0.25">
      <c r="D3193" s="27"/>
      <c r="E3193" s="29"/>
    </row>
    <row r="3194" spans="4:5" x14ac:dyDescent="0.25">
      <c r="D3194" s="27"/>
      <c r="E3194" s="29"/>
    </row>
    <row r="3195" spans="4:5" x14ac:dyDescent="0.25">
      <c r="D3195" s="27"/>
      <c r="E3195" s="29"/>
    </row>
    <row r="3196" spans="4:5" x14ac:dyDescent="0.25">
      <c r="D3196" s="27"/>
      <c r="E3196" s="29"/>
    </row>
    <row r="3197" spans="4:5" x14ac:dyDescent="0.25">
      <c r="D3197" s="27"/>
      <c r="E3197" s="29"/>
    </row>
    <row r="3198" spans="4:5" x14ac:dyDescent="0.25">
      <c r="D3198" s="27"/>
      <c r="E3198" s="29"/>
    </row>
    <row r="3199" spans="4:5" x14ac:dyDescent="0.25">
      <c r="D3199" s="27"/>
      <c r="E3199" s="29"/>
    </row>
    <row r="3200" spans="4:5" x14ac:dyDescent="0.25">
      <c r="D3200" s="27"/>
      <c r="E3200" s="29"/>
    </row>
    <row r="3201" spans="4:5" x14ac:dyDescent="0.25">
      <c r="D3201" s="27"/>
      <c r="E3201" s="29"/>
    </row>
    <row r="3202" spans="4:5" x14ac:dyDescent="0.25">
      <c r="D3202" s="27"/>
      <c r="E3202" s="29"/>
    </row>
    <row r="3203" spans="4:5" x14ac:dyDescent="0.25">
      <c r="D3203" s="27"/>
      <c r="E3203" s="29"/>
    </row>
    <row r="3204" spans="4:5" x14ac:dyDescent="0.25">
      <c r="D3204" s="27"/>
      <c r="E3204" s="29"/>
    </row>
    <row r="3205" spans="4:5" x14ac:dyDescent="0.25">
      <c r="D3205" s="27"/>
      <c r="E3205" s="29"/>
    </row>
    <row r="3206" spans="4:5" x14ac:dyDescent="0.25">
      <c r="D3206" s="27"/>
      <c r="E3206" s="29"/>
    </row>
    <row r="3207" spans="4:5" x14ac:dyDescent="0.25">
      <c r="D3207" s="27"/>
      <c r="E3207" s="29"/>
    </row>
    <row r="3208" spans="4:5" x14ac:dyDescent="0.25">
      <c r="D3208" s="27"/>
      <c r="E3208" s="29"/>
    </row>
    <row r="3209" spans="4:5" x14ac:dyDescent="0.25">
      <c r="D3209" s="27"/>
      <c r="E3209" s="29"/>
    </row>
    <row r="3210" spans="4:5" x14ac:dyDescent="0.25">
      <c r="D3210" s="27"/>
      <c r="E3210" s="29"/>
    </row>
    <row r="3211" spans="4:5" x14ac:dyDescent="0.25">
      <c r="D3211" s="27"/>
      <c r="E3211" s="29"/>
    </row>
    <row r="3212" spans="4:5" x14ac:dyDescent="0.25">
      <c r="D3212" s="27"/>
      <c r="E3212" s="29"/>
    </row>
    <row r="3213" spans="4:5" x14ac:dyDescent="0.25">
      <c r="D3213" s="27"/>
      <c r="E3213" s="29"/>
    </row>
    <row r="3214" spans="4:5" x14ac:dyDescent="0.25">
      <c r="D3214" s="27"/>
      <c r="E3214" s="29"/>
    </row>
    <row r="3215" spans="4:5" x14ac:dyDescent="0.25">
      <c r="D3215" s="27"/>
      <c r="E3215" s="29"/>
    </row>
    <row r="3216" spans="4:5" x14ac:dyDescent="0.25">
      <c r="D3216" s="27"/>
      <c r="E3216" s="29"/>
    </row>
    <row r="3217" spans="4:5" x14ac:dyDescent="0.25">
      <c r="D3217" s="27"/>
      <c r="E3217" s="29"/>
    </row>
    <row r="3218" spans="4:5" x14ac:dyDescent="0.25">
      <c r="D3218" s="27"/>
      <c r="E3218" s="29"/>
    </row>
    <row r="3219" spans="4:5" x14ac:dyDescent="0.25">
      <c r="D3219" s="27"/>
      <c r="E3219" s="29"/>
    </row>
    <row r="3220" spans="4:5" x14ac:dyDescent="0.25">
      <c r="D3220" s="27"/>
      <c r="E3220" s="29"/>
    </row>
    <row r="3221" spans="4:5" x14ac:dyDescent="0.25">
      <c r="D3221" s="27"/>
      <c r="E3221" s="29"/>
    </row>
    <row r="3222" spans="4:5" x14ac:dyDescent="0.25">
      <c r="D3222" s="27"/>
      <c r="E3222" s="29"/>
    </row>
    <row r="3223" spans="4:5" x14ac:dyDescent="0.25">
      <c r="D3223" s="27"/>
      <c r="E3223" s="29"/>
    </row>
    <row r="3224" spans="4:5" x14ac:dyDescent="0.25">
      <c r="D3224" s="27"/>
      <c r="E3224" s="29"/>
    </row>
    <row r="3225" spans="4:5" x14ac:dyDescent="0.25">
      <c r="D3225" s="27"/>
      <c r="E3225" s="29"/>
    </row>
    <row r="3226" spans="4:5" x14ac:dyDescent="0.25">
      <c r="D3226" s="27"/>
      <c r="E3226" s="29"/>
    </row>
    <row r="3227" spans="4:5" x14ac:dyDescent="0.25">
      <c r="D3227" s="27"/>
      <c r="E3227" s="29"/>
    </row>
    <row r="3228" spans="4:5" x14ac:dyDescent="0.25">
      <c r="D3228" s="27"/>
      <c r="E3228" s="29"/>
    </row>
    <row r="3229" spans="4:5" x14ac:dyDescent="0.25">
      <c r="D3229" s="27"/>
      <c r="E3229" s="29"/>
    </row>
    <row r="3230" spans="4:5" x14ac:dyDescent="0.25">
      <c r="D3230" s="27"/>
      <c r="E3230" s="29"/>
    </row>
    <row r="3231" spans="4:5" x14ac:dyDescent="0.25">
      <c r="D3231" s="27"/>
      <c r="E3231" s="29"/>
    </row>
    <row r="3232" spans="4:5" x14ac:dyDescent="0.25">
      <c r="D3232" s="27"/>
      <c r="E3232" s="29"/>
    </row>
    <row r="3233" spans="4:5" x14ac:dyDescent="0.25">
      <c r="D3233" s="27"/>
      <c r="E3233" s="29"/>
    </row>
    <row r="3234" spans="4:5" x14ac:dyDescent="0.25">
      <c r="D3234" s="27"/>
      <c r="E3234" s="29"/>
    </row>
    <row r="3235" spans="4:5" x14ac:dyDescent="0.25">
      <c r="D3235" s="27"/>
      <c r="E3235" s="29"/>
    </row>
    <row r="3236" spans="4:5" x14ac:dyDescent="0.25">
      <c r="D3236" s="27"/>
      <c r="E3236" s="29"/>
    </row>
    <row r="3237" spans="4:5" x14ac:dyDescent="0.25">
      <c r="D3237" s="27"/>
      <c r="E3237" s="29"/>
    </row>
    <row r="3238" spans="4:5" x14ac:dyDescent="0.25">
      <c r="D3238" s="27"/>
      <c r="E3238" s="29"/>
    </row>
    <row r="3239" spans="4:5" x14ac:dyDescent="0.25">
      <c r="D3239" s="27"/>
      <c r="E3239" s="29"/>
    </row>
    <row r="3240" spans="4:5" x14ac:dyDescent="0.25">
      <c r="D3240" s="27"/>
      <c r="E3240" s="29"/>
    </row>
    <row r="3241" spans="4:5" x14ac:dyDescent="0.25">
      <c r="D3241" s="27"/>
      <c r="E3241" s="29"/>
    </row>
    <row r="3242" spans="4:5" x14ac:dyDescent="0.25">
      <c r="D3242" s="27"/>
      <c r="E3242" s="29"/>
    </row>
    <row r="3243" spans="4:5" x14ac:dyDescent="0.25">
      <c r="D3243" s="27"/>
      <c r="E3243" s="29"/>
    </row>
    <row r="3244" spans="4:5" x14ac:dyDescent="0.25">
      <c r="D3244" s="27"/>
      <c r="E3244" s="29"/>
    </row>
    <row r="3245" spans="4:5" x14ac:dyDescent="0.25">
      <c r="D3245" s="27"/>
      <c r="E3245" s="29"/>
    </row>
    <row r="3246" spans="4:5" x14ac:dyDescent="0.25">
      <c r="D3246" s="27"/>
      <c r="E3246" s="29"/>
    </row>
    <row r="3247" spans="4:5" x14ac:dyDescent="0.25">
      <c r="D3247" s="27"/>
      <c r="E3247" s="29"/>
    </row>
    <row r="3248" spans="4:5" x14ac:dyDescent="0.25">
      <c r="D3248" s="27"/>
      <c r="E3248" s="29"/>
    </row>
    <row r="3249" spans="4:5" x14ac:dyDescent="0.25">
      <c r="D3249" s="27"/>
      <c r="E3249" s="29"/>
    </row>
    <row r="3250" spans="4:5" x14ac:dyDescent="0.25">
      <c r="D3250" s="27"/>
      <c r="E3250" s="29"/>
    </row>
    <row r="3251" spans="4:5" x14ac:dyDescent="0.25">
      <c r="D3251" s="27"/>
      <c r="E3251" s="29"/>
    </row>
    <row r="3252" spans="4:5" x14ac:dyDescent="0.25">
      <c r="D3252" s="27"/>
      <c r="E3252" s="29"/>
    </row>
    <row r="3253" spans="4:5" x14ac:dyDescent="0.25">
      <c r="D3253" s="27"/>
      <c r="E3253" s="29"/>
    </row>
    <row r="3254" spans="4:5" x14ac:dyDescent="0.25">
      <c r="D3254" s="27"/>
      <c r="E3254" s="29"/>
    </row>
    <row r="3255" spans="4:5" x14ac:dyDescent="0.25">
      <c r="D3255" s="27"/>
      <c r="E3255" s="29"/>
    </row>
    <row r="3256" spans="4:5" x14ac:dyDescent="0.25">
      <c r="D3256" s="27"/>
      <c r="E3256" s="29"/>
    </row>
    <row r="3257" spans="4:5" x14ac:dyDescent="0.25">
      <c r="D3257" s="27"/>
      <c r="E3257" s="29"/>
    </row>
    <row r="3258" spans="4:5" x14ac:dyDescent="0.25">
      <c r="D3258" s="27"/>
      <c r="E3258" s="29"/>
    </row>
    <row r="3259" spans="4:5" x14ac:dyDescent="0.25">
      <c r="D3259" s="27"/>
      <c r="E3259" s="29"/>
    </row>
    <row r="3260" spans="4:5" x14ac:dyDescent="0.25">
      <c r="D3260" s="27"/>
      <c r="E3260" s="29"/>
    </row>
    <row r="3261" spans="4:5" x14ac:dyDescent="0.25">
      <c r="D3261" s="27"/>
      <c r="E3261" s="29"/>
    </row>
    <row r="3262" spans="4:5" x14ac:dyDescent="0.25">
      <c r="D3262" s="27"/>
      <c r="E3262" s="29"/>
    </row>
    <row r="3263" spans="4:5" x14ac:dyDescent="0.25">
      <c r="D3263" s="27"/>
      <c r="E3263" s="29"/>
    </row>
    <row r="3264" spans="4:5" x14ac:dyDescent="0.25">
      <c r="D3264" s="27"/>
      <c r="E3264" s="29"/>
    </row>
    <row r="3265" spans="4:5" x14ac:dyDescent="0.25">
      <c r="D3265" s="27"/>
      <c r="E3265" s="29"/>
    </row>
    <row r="3266" spans="4:5" x14ac:dyDescent="0.25">
      <c r="D3266" s="27"/>
      <c r="E3266" s="29"/>
    </row>
    <row r="3267" spans="4:5" x14ac:dyDescent="0.25">
      <c r="D3267" s="27"/>
      <c r="E3267" s="29"/>
    </row>
    <row r="3268" spans="4:5" x14ac:dyDescent="0.25">
      <c r="D3268" s="27"/>
      <c r="E3268" s="29"/>
    </row>
    <row r="3269" spans="4:5" x14ac:dyDescent="0.25">
      <c r="D3269" s="27"/>
      <c r="E3269" s="29"/>
    </row>
    <row r="3270" spans="4:5" x14ac:dyDescent="0.25">
      <c r="D3270" s="27"/>
      <c r="E3270" s="29"/>
    </row>
    <row r="3271" spans="4:5" x14ac:dyDescent="0.25">
      <c r="D3271" s="27"/>
      <c r="E3271" s="29"/>
    </row>
    <row r="3272" spans="4:5" x14ac:dyDescent="0.25">
      <c r="D3272" s="27"/>
      <c r="E3272" s="29"/>
    </row>
    <row r="3273" spans="4:5" x14ac:dyDescent="0.25">
      <c r="D3273" s="27"/>
      <c r="E3273" s="29"/>
    </row>
    <row r="3274" spans="4:5" x14ac:dyDescent="0.25">
      <c r="D3274" s="27"/>
      <c r="E3274" s="29"/>
    </row>
    <row r="3275" spans="4:5" x14ac:dyDescent="0.25">
      <c r="D3275" s="27"/>
      <c r="E3275" s="29"/>
    </row>
    <row r="3276" spans="4:5" x14ac:dyDescent="0.25">
      <c r="D3276" s="27"/>
      <c r="E3276" s="29"/>
    </row>
    <row r="3277" spans="4:5" x14ac:dyDescent="0.25">
      <c r="D3277" s="27"/>
      <c r="E3277" s="29"/>
    </row>
    <row r="3278" spans="4:5" x14ac:dyDescent="0.25">
      <c r="D3278" s="27"/>
      <c r="E3278" s="29"/>
    </row>
    <row r="3279" spans="4:5" x14ac:dyDescent="0.25">
      <c r="D3279" s="27"/>
      <c r="E3279" s="29"/>
    </row>
    <row r="3280" spans="4:5" x14ac:dyDescent="0.25">
      <c r="D3280" s="27"/>
      <c r="E3280" s="29"/>
    </row>
    <row r="3281" spans="4:5" x14ac:dyDescent="0.25">
      <c r="D3281" s="27"/>
      <c r="E3281" s="29"/>
    </row>
    <row r="3282" spans="4:5" x14ac:dyDescent="0.25">
      <c r="D3282" s="27"/>
      <c r="E3282" s="29"/>
    </row>
    <row r="3283" spans="4:5" x14ac:dyDescent="0.25">
      <c r="D3283" s="27"/>
      <c r="E3283" s="29"/>
    </row>
    <row r="3284" spans="4:5" x14ac:dyDescent="0.25">
      <c r="D3284" s="27"/>
      <c r="E3284" s="29"/>
    </row>
    <row r="3285" spans="4:5" x14ac:dyDescent="0.25">
      <c r="D3285" s="27"/>
      <c r="E3285" s="29"/>
    </row>
    <row r="3286" spans="4:5" x14ac:dyDescent="0.25">
      <c r="D3286" s="27"/>
      <c r="E3286" s="29"/>
    </row>
    <row r="3287" spans="4:5" x14ac:dyDescent="0.25">
      <c r="D3287" s="27"/>
      <c r="E3287" s="29"/>
    </row>
    <row r="3288" spans="4:5" x14ac:dyDescent="0.25">
      <c r="D3288" s="27"/>
      <c r="E3288" s="29"/>
    </row>
    <row r="3289" spans="4:5" x14ac:dyDescent="0.25">
      <c r="D3289" s="27"/>
      <c r="E3289" s="29"/>
    </row>
    <row r="3290" spans="4:5" x14ac:dyDescent="0.25">
      <c r="D3290" s="27"/>
      <c r="E3290" s="29"/>
    </row>
    <row r="3291" spans="4:5" x14ac:dyDescent="0.25">
      <c r="D3291" s="27"/>
      <c r="E3291" s="29"/>
    </row>
    <row r="3292" spans="4:5" x14ac:dyDescent="0.25">
      <c r="D3292" s="27"/>
      <c r="E3292" s="29"/>
    </row>
    <row r="3293" spans="4:5" x14ac:dyDescent="0.25">
      <c r="D3293" s="27"/>
      <c r="E3293" s="29"/>
    </row>
    <row r="3294" spans="4:5" x14ac:dyDescent="0.25">
      <c r="D3294" s="27"/>
      <c r="E3294" s="29"/>
    </row>
    <row r="3295" spans="4:5" x14ac:dyDescent="0.25">
      <c r="D3295" s="27"/>
      <c r="E3295" s="29"/>
    </row>
    <row r="3296" spans="4:5" x14ac:dyDescent="0.25">
      <c r="D3296" s="27"/>
      <c r="E3296" s="29"/>
    </row>
    <row r="3297" spans="4:5" x14ac:dyDescent="0.25">
      <c r="D3297" s="27"/>
      <c r="E3297" s="29"/>
    </row>
    <row r="3298" spans="4:5" x14ac:dyDescent="0.25">
      <c r="D3298" s="27"/>
      <c r="E3298" s="29"/>
    </row>
    <row r="3299" spans="4:5" x14ac:dyDescent="0.25">
      <c r="D3299" s="27"/>
      <c r="E3299" s="29"/>
    </row>
    <row r="3300" spans="4:5" x14ac:dyDescent="0.25">
      <c r="D3300" s="27"/>
      <c r="E3300" s="29"/>
    </row>
    <row r="3301" spans="4:5" x14ac:dyDescent="0.25">
      <c r="D3301" s="27"/>
      <c r="E3301" s="29"/>
    </row>
    <row r="3302" spans="4:5" x14ac:dyDescent="0.25">
      <c r="D3302" s="27"/>
      <c r="E3302" s="29"/>
    </row>
    <row r="3303" spans="4:5" x14ac:dyDescent="0.25">
      <c r="D3303" s="27"/>
      <c r="E3303" s="29"/>
    </row>
    <row r="3304" spans="4:5" x14ac:dyDescent="0.25">
      <c r="D3304" s="27"/>
      <c r="E3304" s="29"/>
    </row>
    <row r="3305" spans="4:5" x14ac:dyDescent="0.25">
      <c r="D3305" s="27"/>
      <c r="E3305" s="29"/>
    </row>
    <row r="3306" spans="4:5" x14ac:dyDescent="0.25">
      <c r="D3306" s="27"/>
      <c r="E3306" s="29"/>
    </row>
    <row r="3307" spans="4:5" x14ac:dyDescent="0.25">
      <c r="D3307" s="27"/>
      <c r="E3307" s="29"/>
    </row>
    <row r="3308" spans="4:5" x14ac:dyDescent="0.25">
      <c r="D3308" s="27"/>
      <c r="E3308" s="29"/>
    </row>
    <row r="3309" spans="4:5" x14ac:dyDescent="0.25">
      <c r="D3309" s="27"/>
      <c r="E3309" s="29"/>
    </row>
    <row r="3310" spans="4:5" x14ac:dyDescent="0.25">
      <c r="D3310" s="27"/>
      <c r="E3310" s="29"/>
    </row>
    <row r="3311" spans="4:5" x14ac:dyDescent="0.25">
      <c r="D3311" s="27"/>
      <c r="E3311" s="29"/>
    </row>
    <row r="3312" spans="4:5" x14ac:dyDescent="0.25">
      <c r="D3312" s="27"/>
      <c r="E3312" s="29"/>
    </row>
    <row r="3313" spans="4:5" x14ac:dyDescent="0.25">
      <c r="D3313" s="27"/>
      <c r="E3313" s="29"/>
    </row>
    <row r="3314" spans="4:5" x14ac:dyDescent="0.25">
      <c r="D3314" s="27"/>
      <c r="E3314" s="29"/>
    </row>
    <row r="3315" spans="4:5" x14ac:dyDescent="0.25">
      <c r="D3315" s="27"/>
      <c r="E3315" s="29"/>
    </row>
    <row r="3316" spans="4:5" x14ac:dyDescent="0.25">
      <c r="D3316" s="27"/>
      <c r="E3316" s="29"/>
    </row>
    <row r="3317" spans="4:5" x14ac:dyDescent="0.25">
      <c r="D3317" s="27"/>
      <c r="E3317" s="29"/>
    </row>
    <row r="3318" spans="4:5" x14ac:dyDescent="0.25">
      <c r="D3318" s="27"/>
      <c r="E3318" s="29"/>
    </row>
    <row r="3319" spans="4:5" x14ac:dyDescent="0.25">
      <c r="D3319" s="27"/>
      <c r="E3319" s="29"/>
    </row>
    <row r="3320" spans="4:5" x14ac:dyDescent="0.25">
      <c r="D3320" s="27"/>
      <c r="E3320" s="29"/>
    </row>
    <row r="3321" spans="4:5" x14ac:dyDescent="0.25">
      <c r="D3321" s="27"/>
      <c r="E3321" s="29"/>
    </row>
    <row r="3322" spans="4:5" x14ac:dyDescent="0.25">
      <c r="D3322" s="27"/>
      <c r="E3322" s="29"/>
    </row>
    <row r="3323" spans="4:5" x14ac:dyDescent="0.25">
      <c r="D3323" s="27"/>
      <c r="E3323" s="29"/>
    </row>
    <row r="3324" spans="4:5" x14ac:dyDescent="0.25">
      <c r="D3324" s="27"/>
      <c r="E3324" s="29"/>
    </row>
    <row r="3325" spans="4:5" x14ac:dyDescent="0.25">
      <c r="D3325" s="27"/>
      <c r="E3325" s="29"/>
    </row>
    <row r="3326" spans="4:5" x14ac:dyDescent="0.25">
      <c r="D3326" s="27"/>
      <c r="E3326" s="29"/>
    </row>
    <row r="3327" spans="4:5" x14ac:dyDescent="0.25">
      <c r="D3327" s="27"/>
      <c r="E3327" s="29"/>
    </row>
    <row r="3328" spans="4:5" x14ac:dyDescent="0.25">
      <c r="D3328" s="27"/>
      <c r="E3328" s="29"/>
    </row>
    <row r="3329" spans="4:5" x14ac:dyDescent="0.25">
      <c r="D3329" s="27"/>
      <c r="E3329" s="29"/>
    </row>
    <row r="3330" spans="4:5" x14ac:dyDescent="0.25">
      <c r="D3330" s="27"/>
      <c r="E3330" s="29"/>
    </row>
    <row r="3331" spans="4:5" x14ac:dyDescent="0.25">
      <c r="D3331" s="27"/>
      <c r="E3331" s="29"/>
    </row>
    <row r="3332" spans="4:5" x14ac:dyDescent="0.25">
      <c r="D3332" s="27"/>
      <c r="E3332" s="29"/>
    </row>
    <row r="3333" spans="4:5" x14ac:dyDescent="0.25">
      <c r="D3333" s="27"/>
      <c r="E3333" s="29"/>
    </row>
    <row r="3334" spans="4:5" x14ac:dyDescent="0.25">
      <c r="D3334" s="27"/>
      <c r="E3334" s="29"/>
    </row>
    <row r="3335" spans="4:5" x14ac:dyDescent="0.25">
      <c r="D3335" s="27"/>
      <c r="E3335" s="29"/>
    </row>
    <row r="3336" spans="4:5" x14ac:dyDescent="0.25">
      <c r="D3336" s="27"/>
      <c r="E3336" s="29"/>
    </row>
    <row r="3337" spans="4:5" x14ac:dyDescent="0.25">
      <c r="D3337" s="27"/>
      <c r="E3337" s="29"/>
    </row>
    <row r="3338" spans="4:5" x14ac:dyDescent="0.25">
      <c r="D3338" s="27"/>
      <c r="E3338" s="29"/>
    </row>
    <row r="3339" spans="4:5" x14ac:dyDescent="0.25">
      <c r="D3339" s="27"/>
      <c r="E3339" s="29"/>
    </row>
    <row r="3340" spans="4:5" x14ac:dyDescent="0.25">
      <c r="D3340" s="27"/>
      <c r="E3340" s="29"/>
    </row>
    <row r="3341" spans="4:5" x14ac:dyDescent="0.25">
      <c r="D3341" s="27"/>
      <c r="E3341" s="29"/>
    </row>
    <row r="3342" spans="4:5" x14ac:dyDescent="0.25">
      <c r="D3342" s="27"/>
      <c r="E3342" s="29"/>
    </row>
    <row r="3343" spans="4:5" x14ac:dyDescent="0.25">
      <c r="D3343" s="27"/>
      <c r="E3343" s="29"/>
    </row>
    <row r="3344" spans="4:5" x14ac:dyDescent="0.25">
      <c r="D3344" s="27"/>
      <c r="E3344" s="29"/>
    </row>
    <row r="3345" spans="4:5" x14ac:dyDescent="0.25">
      <c r="D3345" s="27"/>
      <c r="E3345" s="29"/>
    </row>
    <row r="3346" spans="4:5" x14ac:dyDescent="0.25">
      <c r="D3346" s="27"/>
      <c r="E3346" s="29"/>
    </row>
    <row r="3347" spans="4:5" x14ac:dyDescent="0.25">
      <c r="D3347" s="27"/>
      <c r="E3347" s="29"/>
    </row>
    <row r="3348" spans="4:5" x14ac:dyDescent="0.25">
      <c r="D3348" s="27"/>
      <c r="E3348" s="29"/>
    </row>
    <row r="3349" spans="4:5" x14ac:dyDescent="0.25">
      <c r="D3349" s="27"/>
      <c r="E3349" s="29"/>
    </row>
    <row r="3350" spans="4:5" x14ac:dyDescent="0.25">
      <c r="D3350" s="27"/>
      <c r="E3350" s="29"/>
    </row>
    <row r="3351" spans="4:5" x14ac:dyDescent="0.25">
      <c r="D3351" s="27"/>
      <c r="E3351" s="29"/>
    </row>
    <row r="3352" spans="4:5" x14ac:dyDescent="0.25">
      <c r="D3352" s="27"/>
      <c r="E3352" s="29"/>
    </row>
    <row r="3353" spans="4:5" x14ac:dyDescent="0.25">
      <c r="D3353" s="27"/>
      <c r="E3353" s="29"/>
    </row>
    <row r="3354" spans="4:5" x14ac:dyDescent="0.25">
      <c r="D3354" s="27"/>
      <c r="E3354" s="29"/>
    </row>
    <row r="3355" spans="4:5" x14ac:dyDescent="0.25">
      <c r="D3355" s="27"/>
      <c r="E3355" s="29"/>
    </row>
    <row r="3356" spans="4:5" x14ac:dyDescent="0.25">
      <c r="D3356" s="27"/>
      <c r="E3356" s="29"/>
    </row>
    <row r="3357" spans="4:5" x14ac:dyDescent="0.25">
      <c r="D3357" s="27"/>
      <c r="E3357" s="29"/>
    </row>
    <row r="3358" spans="4:5" x14ac:dyDescent="0.25">
      <c r="D3358" s="27"/>
      <c r="E3358" s="29"/>
    </row>
    <row r="3359" spans="4:5" x14ac:dyDescent="0.25">
      <c r="D3359" s="27"/>
      <c r="E3359" s="29"/>
    </row>
    <row r="3360" spans="4:5" x14ac:dyDescent="0.25">
      <c r="D3360" s="27"/>
      <c r="E3360" s="29"/>
    </row>
    <row r="3361" spans="4:5" x14ac:dyDescent="0.25">
      <c r="D3361" s="27"/>
      <c r="E3361" s="29"/>
    </row>
    <row r="3362" spans="4:5" x14ac:dyDescent="0.25">
      <c r="D3362" s="27"/>
      <c r="E3362" s="29"/>
    </row>
    <row r="3363" spans="4:5" x14ac:dyDescent="0.25">
      <c r="D3363" s="27"/>
      <c r="E3363" s="29"/>
    </row>
    <row r="3364" spans="4:5" x14ac:dyDescent="0.25">
      <c r="D3364" s="27"/>
      <c r="E3364" s="29"/>
    </row>
    <row r="3365" spans="4:5" x14ac:dyDescent="0.25">
      <c r="D3365" s="27"/>
      <c r="E3365" s="29"/>
    </row>
    <row r="3366" spans="4:5" x14ac:dyDescent="0.25">
      <c r="D3366" s="27"/>
      <c r="E3366" s="29"/>
    </row>
    <row r="3367" spans="4:5" x14ac:dyDescent="0.25">
      <c r="D3367" s="27"/>
      <c r="E3367" s="29"/>
    </row>
    <row r="3368" spans="4:5" x14ac:dyDescent="0.25">
      <c r="D3368" s="27"/>
      <c r="E3368" s="29"/>
    </row>
    <row r="3369" spans="4:5" x14ac:dyDescent="0.25">
      <c r="D3369" s="27"/>
      <c r="E3369" s="29"/>
    </row>
    <row r="3370" spans="4:5" x14ac:dyDescent="0.25">
      <c r="D3370" s="27"/>
      <c r="E3370" s="29"/>
    </row>
    <row r="3371" spans="4:5" x14ac:dyDescent="0.25">
      <c r="D3371" s="27"/>
      <c r="E3371" s="29"/>
    </row>
    <row r="3372" spans="4:5" x14ac:dyDescent="0.25">
      <c r="D3372" s="27"/>
      <c r="E3372" s="29"/>
    </row>
    <row r="3373" spans="4:5" x14ac:dyDescent="0.25">
      <c r="D3373" s="27"/>
      <c r="E3373" s="29"/>
    </row>
    <row r="3374" spans="4:5" x14ac:dyDescent="0.25">
      <c r="D3374" s="27"/>
      <c r="E3374" s="29"/>
    </row>
    <row r="3375" spans="4:5" x14ac:dyDescent="0.25">
      <c r="D3375" s="27"/>
      <c r="E3375" s="29"/>
    </row>
    <row r="3376" spans="4:5" x14ac:dyDescent="0.25">
      <c r="D3376" s="27"/>
      <c r="E3376" s="29"/>
    </row>
    <row r="3377" spans="4:5" x14ac:dyDescent="0.25">
      <c r="D3377" s="27"/>
      <c r="E3377" s="29"/>
    </row>
    <row r="3378" spans="4:5" x14ac:dyDescent="0.25">
      <c r="D3378" s="27"/>
      <c r="E3378" s="29"/>
    </row>
    <row r="3379" spans="4:5" x14ac:dyDescent="0.25">
      <c r="D3379" s="27"/>
      <c r="E3379" s="29"/>
    </row>
    <row r="3380" spans="4:5" x14ac:dyDescent="0.25">
      <c r="D3380" s="27"/>
      <c r="E3380" s="29"/>
    </row>
    <row r="3381" spans="4:5" x14ac:dyDescent="0.25">
      <c r="D3381" s="27"/>
      <c r="E3381" s="29"/>
    </row>
    <row r="3382" spans="4:5" x14ac:dyDescent="0.25">
      <c r="D3382" s="27"/>
      <c r="E3382" s="29"/>
    </row>
    <row r="3383" spans="4:5" x14ac:dyDescent="0.25">
      <c r="D3383" s="27"/>
      <c r="E3383" s="29"/>
    </row>
    <row r="3384" spans="4:5" x14ac:dyDescent="0.25">
      <c r="D3384" s="27"/>
      <c r="E3384" s="29"/>
    </row>
    <row r="3385" spans="4:5" x14ac:dyDescent="0.25">
      <c r="D3385" s="27"/>
      <c r="E3385" s="29"/>
    </row>
    <row r="3386" spans="4:5" x14ac:dyDescent="0.25">
      <c r="D3386" s="27"/>
      <c r="E3386" s="29"/>
    </row>
    <row r="3387" spans="4:5" x14ac:dyDescent="0.25">
      <c r="D3387" s="27"/>
      <c r="E3387" s="29"/>
    </row>
    <row r="3388" spans="4:5" x14ac:dyDescent="0.25">
      <c r="D3388" s="27"/>
      <c r="E3388" s="29"/>
    </row>
    <row r="3389" spans="4:5" x14ac:dyDescent="0.25">
      <c r="D3389" s="27"/>
      <c r="E3389" s="29"/>
    </row>
    <row r="3390" spans="4:5" x14ac:dyDescent="0.25">
      <c r="D3390" s="27"/>
      <c r="E3390" s="29"/>
    </row>
    <row r="3391" spans="4:5" x14ac:dyDescent="0.25">
      <c r="D3391" s="27"/>
      <c r="E3391" s="29"/>
    </row>
    <row r="3392" spans="4:5" x14ac:dyDescent="0.25">
      <c r="D3392" s="27"/>
      <c r="E3392" s="29"/>
    </row>
    <row r="3393" spans="4:5" x14ac:dyDescent="0.25">
      <c r="D3393" s="27"/>
      <c r="E3393" s="29"/>
    </row>
    <row r="3394" spans="4:5" x14ac:dyDescent="0.25">
      <c r="D3394" s="27"/>
      <c r="E3394" s="29"/>
    </row>
    <row r="3395" spans="4:5" x14ac:dyDescent="0.25">
      <c r="D3395" s="27"/>
      <c r="E3395" s="29"/>
    </row>
    <row r="3396" spans="4:5" x14ac:dyDescent="0.25">
      <c r="D3396" s="27"/>
      <c r="E3396" s="29"/>
    </row>
    <row r="3397" spans="4:5" x14ac:dyDescent="0.25">
      <c r="D3397" s="27"/>
      <c r="E3397" s="29"/>
    </row>
    <row r="3398" spans="4:5" x14ac:dyDescent="0.25">
      <c r="D3398" s="27"/>
      <c r="E3398" s="29"/>
    </row>
    <row r="3399" spans="4:5" x14ac:dyDescent="0.25">
      <c r="D3399" s="27"/>
      <c r="E3399" s="29"/>
    </row>
    <row r="3400" spans="4:5" x14ac:dyDescent="0.25">
      <c r="D3400" s="27"/>
      <c r="E3400" s="29"/>
    </row>
    <row r="3401" spans="4:5" x14ac:dyDescent="0.25">
      <c r="D3401" s="27"/>
      <c r="E3401" s="29"/>
    </row>
    <row r="3402" spans="4:5" x14ac:dyDescent="0.25">
      <c r="D3402" s="27"/>
      <c r="E3402" s="29"/>
    </row>
    <row r="3403" spans="4:5" x14ac:dyDescent="0.25">
      <c r="D3403" s="27"/>
      <c r="E3403" s="29"/>
    </row>
    <row r="3404" spans="4:5" x14ac:dyDescent="0.25">
      <c r="D3404" s="27"/>
      <c r="E3404" s="29"/>
    </row>
    <row r="3405" spans="4:5" x14ac:dyDescent="0.25">
      <c r="D3405" s="27"/>
      <c r="E3405" s="29"/>
    </row>
    <row r="3406" spans="4:5" x14ac:dyDescent="0.25">
      <c r="D3406" s="27"/>
      <c r="E3406" s="29"/>
    </row>
    <row r="3407" spans="4:5" x14ac:dyDescent="0.25">
      <c r="D3407" s="27"/>
      <c r="E3407" s="29"/>
    </row>
    <row r="3408" spans="4:5" x14ac:dyDescent="0.25">
      <c r="D3408" s="27"/>
      <c r="E3408" s="29"/>
    </row>
    <row r="3409" spans="4:5" x14ac:dyDescent="0.25">
      <c r="D3409" s="27"/>
      <c r="E3409" s="29"/>
    </row>
    <row r="3410" spans="4:5" x14ac:dyDescent="0.25">
      <c r="D3410" s="27"/>
      <c r="E3410" s="29"/>
    </row>
    <row r="3411" spans="4:5" x14ac:dyDescent="0.25">
      <c r="D3411" s="27"/>
      <c r="E3411" s="29"/>
    </row>
    <row r="3412" spans="4:5" x14ac:dyDescent="0.25">
      <c r="D3412" s="27"/>
      <c r="E3412" s="29"/>
    </row>
    <row r="3413" spans="4:5" x14ac:dyDescent="0.25">
      <c r="D3413" s="27"/>
      <c r="E3413" s="29"/>
    </row>
    <row r="3414" spans="4:5" x14ac:dyDescent="0.25">
      <c r="D3414" s="27"/>
      <c r="E3414" s="29"/>
    </row>
    <row r="3415" spans="4:5" x14ac:dyDescent="0.25">
      <c r="D3415" s="27"/>
      <c r="E3415" s="29"/>
    </row>
    <row r="3416" spans="4:5" x14ac:dyDescent="0.25">
      <c r="D3416" s="27"/>
      <c r="E3416" s="29"/>
    </row>
    <row r="3417" spans="4:5" x14ac:dyDescent="0.25">
      <c r="D3417" s="27"/>
      <c r="E3417" s="29"/>
    </row>
    <row r="3418" spans="4:5" x14ac:dyDescent="0.25">
      <c r="D3418" s="27"/>
      <c r="E3418" s="29"/>
    </row>
    <row r="3419" spans="4:5" x14ac:dyDescent="0.25">
      <c r="D3419" s="27"/>
      <c r="E3419" s="29"/>
    </row>
    <row r="3420" spans="4:5" x14ac:dyDescent="0.25">
      <c r="D3420" s="27"/>
      <c r="E3420" s="29"/>
    </row>
    <row r="3421" spans="4:5" x14ac:dyDescent="0.25">
      <c r="D3421" s="27"/>
      <c r="E3421" s="29"/>
    </row>
    <row r="3422" spans="4:5" x14ac:dyDescent="0.25">
      <c r="D3422" s="27"/>
      <c r="E3422" s="29"/>
    </row>
    <row r="3423" spans="4:5" x14ac:dyDescent="0.25">
      <c r="D3423" s="27"/>
      <c r="E3423" s="29"/>
    </row>
    <row r="3424" spans="4:5" x14ac:dyDescent="0.25">
      <c r="D3424" s="27"/>
      <c r="E3424" s="29"/>
    </row>
    <row r="3425" spans="4:5" x14ac:dyDescent="0.25">
      <c r="D3425" s="27"/>
      <c r="E3425" s="29"/>
    </row>
    <row r="3426" spans="4:5" x14ac:dyDescent="0.25">
      <c r="D3426" s="27"/>
      <c r="E3426" s="29"/>
    </row>
    <row r="3427" spans="4:5" x14ac:dyDescent="0.25">
      <c r="D3427" s="27"/>
      <c r="E3427" s="29"/>
    </row>
    <row r="3428" spans="4:5" x14ac:dyDescent="0.25">
      <c r="D3428" s="27"/>
      <c r="E3428" s="29"/>
    </row>
    <row r="3429" spans="4:5" x14ac:dyDescent="0.25">
      <c r="D3429" s="27"/>
      <c r="E3429" s="29"/>
    </row>
    <row r="3430" spans="4:5" x14ac:dyDescent="0.25">
      <c r="D3430" s="27"/>
      <c r="E3430" s="29"/>
    </row>
    <row r="3431" spans="4:5" x14ac:dyDescent="0.25">
      <c r="D3431" s="27"/>
      <c r="E3431" s="29"/>
    </row>
    <row r="3432" spans="4:5" x14ac:dyDescent="0.25">
      <c r="D3432" s="27"/>
      <c r="E3432" s="29"/>
    </row>
    <row r="3433" spans="4:5" x14ac:dyDescent="0.25">
      <c r="D3433" s="27"/>
      <c r="E3433" s="29"/>
    </row>
    <row r="3434" spans="4:5" x14ac:dyDescent="0.25">
      <c r="D3434" s="27"/>
      <c r="E3434" s="29"/>
    </row>
    <row r="3435" spans="4:5" x14ac:dyDescent="0.25">
      <c r="D3435" s="27"/>
      <c r="E3435" s="29"/>
    </row>
    <row r="3436" spans="4:5" x14ac:dyDescent="0.25">
      <c r="D3436" s="27"/>
      <c r="E3436" s="29"/>
    </row>
    <row r="3437" spans="4:5" x14ac:dyDescent="0.25">
      <c r="D3437" s="27"/>
      <c r="E3437" s="29"/>
    </row>
    <row r="3438" spans="4:5" x14ac:dyDescent="0.25">
      <c r="D3438" s="27"/>
      <c r="E3438" s="29"/>
    </row>
    <row r="3439" spans="4:5" x14ac:dyDescent="0.25">
      <c r="D3439" s="27"/>
      <c r="E3439" s="29"/>
    </row>
    <row r="3440" spans="4:5" x14ac:dyDescent="0.25">
      <c r="D3440" s="27"/>
      <c r="E3440" s="29"/>
    </row>
    <row r="3441" spans="4:5" x14ac:dyDescent="0.25">
      <c r="D3441" s="27"/>
      <c r="E3441" s="29"/>
    </row>
    <row r="3442" spans="4:5" x14ac:dyDescent="0.25">
      <c r="D3442" s="27"/>
      <c r="E3442" s="29"/>
    </row>
    <row r="3443" spans="4:5" x14ac:dyDescent="0.25">
      <c r="D3443" s="27"/>
      <c r="E3443" s="29"/>
    </row>
    <row r="3444" spans="4:5" x14ac:dyDescent="0.25">
      <c r="D3444" s="27"/>
      <c r="E3444" s="29"/>
    </row>
    <row r="3445" spans="4:5" x14ac:dyDescent="0.25">
      <c r="D3445" s="27"/>
      <c r="E3445" s="29"/>
    </row>
    <row r="3446" spans="4:5" x14ac:dyDescent="0.25">
      <c r="D3446" s="27"/>
      <c r="E3446" s="29"/>
    </row>
    <row r="3447" spans="4:5" x14ac:dyDescent="0.25">
      <c r="D3447" s="27"/>
      <c r="E3447" s="29"/>
    </row>
    <row r="3448" spans="4:5" x14ac:dyDescent="0.25">
      <c r="D3448" s="27"/>
      <c r="E3448" s="29"/>
    </row>
    <row r="3449" spans="4:5" x14ac:dyDescent="0.25">
      <c r="D3449" s="27"/>
      <c r="E3449" s="29"/>
    </row>
    <row r="3450" spans="4:5" x14ac:dyDescent="0.25">
      <c r="D3450" s="27"/>
      <c r="E3450" s="29"/>
    </row>
    <row r="3451" spans="4:5" x14ac:dyDescent="0.25">
      <c r="D3451" s="27"/>
      <c r="E3451" s="29"/>
    </row>
    <row r="3452" spans="4:5" x14ac:dyDescent="0.25">
      <c r="D3452" s="27"/>
      <c r="E3452" s="29"/>
    </row>
    <row r="3453" spans="4:5" x14ac:dyDescent="0.25">
      <c r="D3453" s="27"/>
      <c r="E3453" s="29"/>
    </row>
    <row r="3454" spans="4:5" x14ac:dyDescent="0.25">
      <c r="D3454" s="27"/>
      <c r="E3454" s="29"/>
    </row>
    <row r="3455" spans="4:5" x14ac:dyDescent="0.25">
      <c r="D3455" s="27"/>
      <c r="E3455" s="29"/>
    </row>
    <row r="3456" spans="4:5" x14ac:dyDescent="0.25">
      <c r="D3456" s="27"/>
      <c r="E3456" s="29"/>
    </row>
    <row r="3457" spans="4:5" x14ac:dyDescent="0.25">
      <c r="D3457" s="27"/>
      <c r="E3457" s="29"/>
    </row>
    <row r="3458" spans="4:5" x14ac:dyDescent="0.25">
      <c r="D3458" s="27"/>
      <c r="E3458" s="29"/>
    </row>
    <row r="3459" spans="4:5" x14ac:dyDescent="0.25">
      <c r="D3459" s="27"/>
      <c r="E3459" s="29"/>
    </row>
    <row r="3460" spans="4:5" x14ac:dyDescent="0.25">
      <c r="D3460" s="27"/>
      <c r="E3460" s="29"/>
    </row>
    <row r="3461" spans="4:5" x14ac:dyDescent="0.25">
      <c r="D3461" s="27"/>
      <c r="E3461" s="29"/>
    </row>
    <row r="3462" spans="4:5" x14ac:dyDescent="0.25">
      <c r="D3462" s="27"/>
      <c r="E3462" s="29"/>
    </row>
    <row r="3463" spans="4:5" x14ac:dyDescent="0.25">
      <c r="D3463" s="27"/>
      <c r="E3463" s="29"/>
    </row>
    <row r="3464" spans="4:5" x14ac:dyDescent="0.25">
      <c r="D3464" s="27"/>
      <c r="E3464" s="29"/>
    </row>
    <row r="3465" spans="4:5" x14ac:dyDescent="0.25">
      <c r="D3465" s="27"/>
      <c r="E3465" s="29"/>
    </row>
    <row r="3466" spans="4:5" x14ac:dyDescent="0.25">
      <c r="D3466" s="27"/>
      <c r="E3466" s="29"/>
    </row>
    <row r="3467" spans="4:5" x14ac:dyDescent="0.25">
      <c r="D3467" s="27"/>
      <c r="E3467" s="29"/>
    </row>
    <row r="3468" spans="4:5" x14ac:dyDescent="0.25">
      <c r="D3468" s="27"/>
      <c r="E3468" s="29"/>
    </row>
    <row r="3469" spans="4:5" x14ac:dyDescent="0.25">
      <c r="D3469" s="27"/>
      <c r="E3469" s="29"/>
    </row>
    <row r="3470" spans="4:5" x14ac:dyDescent="0.25">
      <c r="D3470" s="27"/>
      <c r="E3470" s="29"/>
    </row>
    <row r="3471" spans="4:5" x14ac:dyDescent="0.25">
      <c r="D3471" s="27"/>
      <c r="E3471" s="29"/>
    </row>
    <row r="3472" spans="4:5" x14ac:dyDescent="0.25">
      <c r="D3472" s="27"/>
      <c r="E3472" s="29"/>
    </row>
    <row r="3473" spans="4:5" x14ac:dyDescent="0.25">
      <c r="D3473" s="27"/>
      <c r="E3473" s="29"/>
    </row>
    <row r="3474" spans="4:5" x14ac:dyDescent="0.25">
      <c r="D3474" s="27"/>
      <c r="E3474" s="29"/>
    </row>
    <row r="3475" spans="4:5" x14ac:dyDescent="0.25">
      <c r="D3475" s="27"/>
      <c r="E3475" s="29"/>
    </row>
    <row r="3476" spans="4:5" x14ac:dyDescent="0.25">
      <c r="D3476" s="27"/>
      <c r="E3476" s="29"/>
    </row>
    <row r="3477" spans="4:5" x14ac:dyDescent="0.25">
      <c r="D3477" s="27"/>
      <c r="E3477" s="29"/>
    </row>
    <row r="3478" spans="4:5" x14ac:dyDescent="0.25">
      <c r="D3478" s="27"/>
      <c r="E3478" s="29"/>
    </row>
    <row r="3479" spans="4:5" x14ac:dyDescent="0.25">
      <c r="D3479" s="27"/>
      <c r="E3479" s="29"/>
    </row>
    <row r="3480" spans="4:5" x14ac:dyDescent="0.25">
      <c r="D3480" s="27"/>
      <c r="E3480" s="29"/>
    </row>
    <row r="3481" spans="4:5" x14ac:dyDescent="0.25">
      <c r="D3481" s="27"/>
      <c r="E3481" s="29"/>
    </row>
    <row r="3482" spans="4:5" x14ac:dyDescent="0.25">
      <c r="D3482" s="27"/>
      <c r="E3482" s="29"/>
    </row>
    <row r="3483" spans="4:5" x14ac:dyDescent="0.25">
      <c r="D3483" s="27"/>
      <c r="E3483" s="29"/>
    </row>
    <row r="3484" spans="4:5" x14ac:dyDescent="0.25">
      <c r="D3484" s="27"/>
      <c r="E3484" s="29"/>
    </row>
    <row r="3485" spans="4:5" x14ac:dyDescent="0.25">
      <c r="D3485" s="27"/>
      <c r="E3485" s="29"/>
    </row>
    <row r="3486" spans="4:5" x14ac:dyDescent="0.25">
      <c r="D3486" s="27"/>
      <c r="E3486" s="29"/>
    </row>
    <row r="3487" spans="4:5" x14ac:dyDescent="0.25">
      <c r="D3487" s="27"/>
      <c r="E3487" s="29"/>
    </row>
    <row r="3488" spans="4:5" x14ac:dyDescent="0.25">
      <c r="D3488" s="27"/>
      <c r="E3488" s="29"/>
    </row>
    <row r="3489" spans="4:5" x14ac:dyDescent="0.25">
      <c r="D3489" s="27"/>
      <c r="E3489" s="29"/>
    </row>
    <row r="3490" spans="4:5" x14ac:dyDescent="0.25">
      <c r="D3490" s="27"/>
      <c r="E3490" s="29"/>
    </row>
    <row r="3491" spans="4:5" x14ac:dyDescent="0.25">
      <c r="D3491" s="27"/>
      <c r="E3491" s="29"/>
    </row>
    <row r="3492" spans="4:5" x14ac:dyDescent="0.25">
      <c r="D3492" s="27"/>
      <c r="E3492" s="29"/>
    </row>
    <row r="3493" spans="4:5" x14ac:dyDescent="0.25">
      <c r="D3493" s="27"/>
      <c r="E3493" s="29"/>
    </row>
    <row r="3494" spans="4:5" x14ac:dyDescent="0.25">
      <c r="D3494" s="27"/>
      <c r="E3494" s="29"/>
    </row>
    <row r="3495" spans="4:5" x14ac:dyDescent="0.25">
      <c r="D3495" s="27"/>
      <c r="E3495" s="29"/>
    </row>
    <row r="3496" spans="4:5" x14ac:dyDescent="0.25">
      <c r="D3496" s="27"/>
      <c r="E3496" s="29"/>
    </row>
    <row r="3497" spans="4:5" x14ac:dyDescent="0.25">
      <c r="D3497" s="27"/>
      <c r="E3497" s="29"/>
    </row>
    <row r="3498" spans="4:5" x14ac:dyDescent="0.25">
      <c r="D3498" s="27"/>
      <c r="E3498" s="29"/>
    </row>
    <row r="3499" spans="4:5" x14ac:dyDescent="0.25">
      <c r="D3499" s="27"/>
      <c r="E3499" s="29"/>
    </row>
    <row r="3500" spans="4:5" x14ac:dyDescent="0.25">
      <c r="D3500" s="27"/>
      <c r="E3500" s="29"/>
    </row>
    <row r="3501" spans="4:5" x14ac:dyDescent="0.25">
      <c r="D3501" s="27"/>
      <c r="E3501" s="29"/>
    </row>
    <row r="3502" spans="4:5" x14ac:dyDescent="0.25">
      <c r="D3502" s="27"/>
      <c r="E3502" s="29"/>
    </row>
    <row r="3503" spans="4:5" x14ac:dyDescent="0.25">
      <c r="D3503" s="27"/>
      <c r="E3503" s="29"/>
    </row>
    <row r="3504" spans="4:5" x14ac:dyDescent="0.25">
      <c r="D3504" s="27"/>
      <c r="E3504" s="29"/>
    </row>
    <row r="3505" spans="4:5" x14ac:dyDescent="0.25">
      <c r="D3505" s="27"/>
      <c r="E3505" s="29"/>
    </row>
    <row r="3506" spans="4:5" x14ac:dyDescent="0.25">
      <c r="D3506" s="27"/>
      <c r="E3506" s="29"/>
    </row>
    <row r="3507" spans="4:5" x14ac:dyDescent="0.25">
      <c r="D3507" s="27"/>
      <c r="E3507" s="29"/>
    </row>
    <row r="3508" spans="4:5" x14ac:dyDescent="0.25">
      <c r="D3508" s="27"/>
      <c r="E3508" s="29"/>
    </row>
    <row r="3509" spans="4:5" x14ac:dyDescent="0.25">
      <c r="D3509" s="27"/>
      <c r="E3509" s="29"/>
    </row>
    <row r="3510" spans="4:5" x14ac:dyDescent="0.25">
      <c r="D3510" s="27"/>
      <c r="E3510" s="29"/>
    </row>
    <row r="3511" spans="4:5" x14ac:dyDescent="0.25">
      <c r="D3511" s="27"/>
      <c r="E3511" s="29"/>
    </row>
    <row r="3512" spans="4:5" x14ac:dyDescent="0.25">
      <c r="D3512" s="27"/>
      <c r="E3512" s="29"/>
    </row>
    <row r="3513" spans="4:5" x14ac:dyDescent="0.25">
      <c r="D3513" s="27"/>
      <c r="E3513" s="29"/>
    </row>
    <row r="3514" spans="4:5" x14ac:dyDescent="0.25">
      <c r="D3514" s="27"/>
      <c r="E3514" s="29"/>
    </row>
    <row r="3515" spans="4:5" x14ac:dyDescent="0.25">
      <c r="D3515" s="27"/>
      <c r="E3515" s="29"/>
    </row>
    <row r="3516" spans="4:5" x14ac:dyDescent="0.25">
      <c r="D3516" s="27"/>
      <c r="E3516" s="29"/>
    </row>
    <row r="3517" spans="4:5" x14ac:dyDescent="0.25">
      <c r="D3517" s="27"/>
      <c r="E3517" s="29"/>
    </row>
    <row r="3518" spans="4:5" x14ac:dyDescent="0.25">
      <c r="D3518" s="27"/>
      <c r="E3518" s="29"/>
    </row>
    <row r="3519" spans="4:5" x14ac:dyDescent="0.25">
      <c r="D3519" s="27"/>
      <c r="E3519" s="29"/>
    </row>
    <row r="3520" spans="4:5" x14ac:dyDescent="0.25">
      <c r="D3520" s="27"/>
      <c r="E3520" s="29"/>
    </row>
    <row r="3521" spans="4:5" x14ac:dyDescent="0.25">
      <c r="D3521" s="27"/>
      <c r="E3521" s="29"/>
    </row>
    <row r="3522" spans="4:5" x14ac:dyDescent="0.25">
      <c r="D3522" s="27"/>
      <c r="E3522" s="29"/>
    </row>
    <row r="3523" spans="4:5" x14ac:dyDescent="0.25">
      <c r="D3523" s="27"/>
      <c r="E3523" s="29"/>
    </row>
    <row r="3524" spans="4:5" x14ac:dyDescent="0.25">
      <c r="D3524" s="27"/>
      <c r="E3524" s="29"/>
    </row>
    <row r="3525" spans="4:5" x14ac:dyDescent="0.25">
      <c r="D3525" s="27"/>
      <c r="E3525" s="29"/>
    </row>
    <row r="3526" spans="4:5" x14ac:dyDescent="0.25">
      <c r="D3526" s="27"/>
      <c r="E3526" s="29"/>
    </row>
    <row r="3527" spans="4:5" x14ac:dyDescent="0.25">
      <c r="D3527" s="27"/>
      <c r="E3527" s="29"/>
    </row>
    <row r="3528" spans="4:5" x14ac:dyDescent="0.25">
      <c r="D3528" s="27"/>
      <c r="E3528" s="29"/>
    </row>
    <row r="3529" spans="4:5" x14ac:dyDescent="0.25">
      <c r="D3529" s="27"/>
      <c r="E3529" s="29"/>
    </row>
    <row r="3530" spans="4:5" x14ac:dyDescent="0.25">
      <c r="D3530" s="27"/>
      <c r="E3530" s="29"/>
    </row>
    <row r="3531" spans="4:5" x14ac:dyDescent="0.25">
      <c r="D3531" s="27"/>
      <c r="E3531" s="29"/>
    </row>
    <row r="3532" spans="4:5" x14ac:dyDescent="0.25">
      <c r="D3532" s="27"/>
      <c r="E3532" s="29"/>
    </row>
    <row r="3533" spans="4:5" x14ac:dyDescent="0.25">
      <c r="D3533" s="27"/>
      <c r="E3533" s="29"/>
    </row>
    <row r="3534" spans="4:5" x14ac:dyDescent="0.25">
      <c r="D3534" s="27"/>
      <c r="E3534" s="29"/>
    </row>
    <row r="3535" spans="4:5" x14ac:dyDescent="0.25">
      <c r="D3535" s="27"/>
      <c r="E3535" s="29"/>
    </row>
    <row r="3536" spans="4:5" x14ac:dyDescent="0.25">
      <c r="D3536" s="27"/>
      <c r="E3536" s="29"/>
    </row>
    <row r="3537" spans="4:5" x14ac:dyDescent="0.25">
      <c r="D3537" s="27"/>
      <c r="E3537" s="29"/>
    </row>
    <row r="3538" spans="4:5" x14ac:dyDescent="0.25">
      <c r="D3538" s="27"/>
      <c r="E3538" s="29"/>
    </row>
    <row r="3539" spans="4:5" x14ac:dyDescent="0.25">
      <c r="D3539" s="27"/>
      <c r="E3539" s="29"/>
    </row>
    <row r="3540" spans="4:5" x14ac:dyDescent="0.25">
      <c r="D3540" s="27"/>
      <c r="E3540" s="29"/>
    </row>
    <row r="3541" spans="4:5" x14ac:dyDescent="0.25">
      <c r="D3541" s="27"/>
      <c r="E3541" s="29"/>
    </row>
    <row r="3542" spans="4:5" x14ac:dyDescent="0.25">
      <c r="D3542" s="27"/>
      <c r="E3542" s="29"/>
    </row>
    <row r="3543" spans="4:5" x14ac:dyDescent="0.25">
      <c r="D3543" s="27"/>
      <c r="E3543" s="29"/>
    </row>
    <row r="3544" spans="4:5" x14ac:dyDescent="0.25">
      <c r="D3544" s="27"/>
      <c r="E3544" s="29"/>
    </row>
    <row r="3545" spans="4:5" x14ac:dyDescent="0.25">
      <c r="D3545" s="27"/>
      <c r="E3545" s="29"/>
    </row>
    <row r="3546" spans="4:5" x14ac:dyDescent="0.25">
      <c r="D3546" s="27"/>
      <c r="E3546" s="29"/>
    </row>
    <row r="3547" spans="4:5" x14ac:dyDescent="0.25">
      <c r="D3547" s="27"/>
      <c r="E3547" s="29"/>
    </row>
    <row r="3548" spans="4:5" x14ac:dyDescent="0.25">
      <c r="D3548" s="27"/>
      <c r="E3548" s="29"/>
    </row>
    <row r="3549" spans="4:5" x14ac:dyDescent="0.25">
      <c r="D3549" s="27"/>
      <c r="E3549" s="29"/>
    </row>
    <row r="3550" spans="4:5" x14ac:dyDescent="0.25">
      <c r="D3550" s="27"/>
      <c r="E3550" s="29"/>
    </row>
    <row r="3551" spans="4:5" x14ac:dyDescent="0.25">
      <c r="D3551" s="27"/>
      <c r="E3551" s="29"/>
    </row>
    <row r="3552" spans="4:5" x14ac:dyDescent="0.25">
      <c r="D3552" s="27"/>
      <c r="E3552" s="29"/>
    </row>
    <row r="3553" spans="4:5" x14ac:dyDescent="0.25">
      <c r="D3553" s="27"/>
      <c r="E3553" s="29"/>
    </row>
    <row r="3554" spans="4:5" x14ac:dyDescent="0.25">
      <c r="D3554" s="27"/>
      <c r="E3554" s="29"/>
    </row>
    <row r="3555" spans="4:5" x14ac:dyDescent="0.25">
      <c r="D3555" s="27"/>
      <c r="E3555" s="29"/>
    </row>
    <row r="3556" spans="4:5" x14ac:dyDescent="0.25">
      <c r="D3556" s="27"/>
      <c r="E3556" s="29"/>
    </row>
    <row r="3557" spans="4:5" x14ac:dyDescent="0.25">
      <c r="D3557" s="27"/>
      <c r="E3557" s="29"/>
    </row>
    <row r="3558" spans="4:5" x14ac:dyDescent="0.25">
      <c r="D3558" s="27"/>
      <c r="E3558" s="29"/>
    </row>
    <row r="3559" spans="4:5" x14ac:dyDescent="0.25">
      <c r="D3559" s="27"/>
      <c r="E3559" s="29"/>
    </row>
    <row r="3560" spans="4:5" x14ac:dyDescent="0.25">
      <c r="D3560" s="27"/>
      <c r="E3560" s="29"/>
    </row>
    <row r="3561" spans="4:5" x14ac:dyDescent="0.25">
      <c r="D3561" s="27"/>
      <c r="E3561" s="29"/>
    </row>
    <row r="3562" spans="4:5" x14ac:dyDescent="0.25">
      <c r="D3562" s="27"/>
      <c r="E3562" s="29"/>
    </row>
    <row r="3563" spans="4:5" x14ac:dyDescent="0.25">
      <c r="D3563" s="27"/>
      <c r="E3563" s="29"/>
    </row>
    <row r="3564" spans="4:5" x14ac:dyDescent="0.25">
      <c r="D3564" s="27"/>
      <c r="E3564" s="29"/>
    </row>
    <row r="3565" spans="4:5" x14ac:dyDescent="0.25">
      <c r="D3565" s="27"/>
      <c r="E3565" s="29"/>
    </row>
    <row r="3566" spans="4:5" x14ac:dyDescent="0.25">
      <c r="D3566" s="27"/>
      <c r="E3566" s="29"/>
    </row>
    <row r="3567" spans="4:5" x14ac:dyDescent="0.25">
      <c r="D3567" s="27"/>
      <c r="E3567" s="29"/>
    </row>
    <row r="3568" spans="4:5" x14ac:dyDescent="0.25">
      <c r="D3568" s="27"/>
      <c r="E3568" s="29"/>
    </row>
    <row r="3569" spans="4:5" x14ac:dyDescent="0.25">
      <c r="D3569" s="27"/>
      <c r="E3569" s="29"/>
    </row>
    <row r="3570" spans="4:5" x14ac:dyDescent="0.25">
      <c r="D3570" s="27"/>
      <c r="E3570" s="29"/>
    </row>
    <row r="3571" spans="4:5" x14ac:dyDescent="0.25">
      <c r="D3571" s="27"/>
      <c r="E3571" s="29"/>
    </row>
    <row r="3572" spans="4:5" x14ac:dyDescent="0.25">
      <c r="D3572" s="27"/>
      <c r="E3572" s="29"/>
    </row>
    <row r="3573" spans="4:5" x14ac:dyDescent="0.25">
      <c r="D3573" s="27"/>
      <c r="E3573" s="29"/>
    </row>
    <row r="3574" spans="4:5" x14ac:dyDescent="0.25">
      <c r="D3574" s="27"/>
      <c r="E3574" s="29"/>
    </row>
    <row r="3575" spans="4:5" x14ac:dyDescent="0.25">
      <c r="D3575" s="27"/>
      <c r="E3575" s="29"/>
    </row>
    <row r="3576" spans="4:5" x14ac:dyDescent="0.25">
      <c r="D3576" s="27"/>
      <c r="E3576" s="29"/>
    </row>
    <row r="3577" spans="4:5" x14ac:dyDescent="0.25">
      <c r="D3577" s="27"/>
      <c r="E3577" s="29"/>
    </row>
    <row r="3578" spans="4:5" x14ac:dyDescent="0.25">
      <c r="D3578" s="27"/>
      <c r="E3578" s="29"/>
    </row>
    <row r="3579" spans="4:5" x14ac:dyDescent="0.25">
      <c r="D3579" s="27"/>
      <c r="E3579" s="29"/>
    </row>
    <row r="3580" spans="4:5" x14ac:dyDescent="0.25">
      <c r="D3580" s="27"/>
      <c r="E3580" s="29"/>
    </row>
    <row r="3581" spans="4:5" x14ac:dyDescent="0.25">
      <c r="D3581" s="27"/>
      <c r="E3581" s="29"/>
    </row>
    <row r="3582" spans="4:5" x14ac:dyDescent="0.25">
      <c r="D3582" s="27"/>
      <c r="E3582" s="29"/>
    </row>
    <row r="3583" spans="4:5" x14ac:dyDescent="0.25">
      <c r="D3583" s="27"/>
      <c r="E3583" s="29"/>
    </row>
    <row r="3584" spans="4:5" x14ac:dyDescent="0.25">
      <c r="D3584" s="27"/>
      <c r="E3584" s="29"/>
    </row>
    <row r="3585" spans="4:5" x14ac:dyDescent="0.25">
      <c r="D3585" s="27"/>
      <c r="E3585" s="29"/>
    </row>
    <row r="3586" spans="4:5" x14ac:dyDescent="0.25">
      <c r="D3586" s="27"/>
      <c r="E3586" s="29"/>
    </row>
    <row r="3587" spans="4:5" x14ac:dyDescent="0.25">
      <c r="D3587" s="27"/>
      <c r="E3587" s="29"/>
    </row>
    <row r="3588" spans="4:5" x14ac:dyDescent="0.25">
      <c r="D3588" s="27"/>
      <c r="E3588" s="29"/>
    </row>
    <row r="3589" spans="4:5" x14ac:dyDescent="0.25">
      <c r="D3589" s="27"/>
      <c r="E3589" s="29"/>
    </row>
    <row r="3590" spans="4:5" x14ac:dyDescent="0.25">
      <c r="D3590" s="27"/>
      <c r="E3590" s="29"/>
    </row>
    <row r="3591" spans="4:5" x14ac:dyDescent="0.25">
      <c r="D3591" s="27"/>
      <c r="E3591" s="29"/>
    </row>
    <row r="3592" spans="4:5" x14ac:dyDescent="0.25">
      <c r="D3592" s="27"/>
      <c r="E3592" s="29"/>
    </row>
    <row r="3593" spans="4:5" x14ac:dyDescent="0.25">
      <c r="D3593" s="27"/>
      <c r="E3593" s="29"/>
    </row>
    <row r="3594" spans="4:5" x14ac:dyDescent="0.25">
      <c r="D3594" s="27"/>
      <c r="E3594" s="29"/>
    </row>
    <row r="3595" spans="4:5" x14ac:dyDescent="0.25">
      <c r="D3595" s="27"/>
      <c r="E3595" s="29"/>
    </row>
    <row r="3596" spans="4:5" x14ac:dyDescent="0.25">
      <c r="D3596" s="27"/>
      <c r="E3596" s="29"/>
    </row>
    <row r="3597" spans="4:5" x14ac:dyDescent="0.25">
      <c r="D3597" s="27"/>
      <c r="E3597" s="29"/>
    </row>
    <row r="3598" spans="4:5" x14ac:dyDescent="0.25">
      <c r="D3598" s="27"/>
      <c r="E3598" s="29"/>
    </row>
    <row r="3599" spans="4:5" x14ac:dyDescent="0.25">
      <c r="D3599" s="27"/>
      <c r="E3599" s="29"/>
    </row>
    <row r="3600" spans="4:5" x14ac:dyDescent="0.25">
      <c r="D3600" s="27"/>
      <c r="E3600" s="29"/>
    </row>
    <row r="3601" spans="4:5" x14ac:dyDescent="0.25">
      <c r="D3601" s="27"/>
      <c r="E3601" s="29"/>
    </row>
    <row r="3602" spans="4:5" x14ac:dyDescent="0.25">
      <c r="D3602" s="27"/>
      <c r="E3602" s="29"/>
    </row>
    <row r="3603" spans="4:5" x14ac:dyDescent="0.25">
      <c r="D3603" s="27"/>
      <c r="E3603" s="29"/>
    </row>
    <row r="3604" spans="4:5" x14ac:dyDescent="0.25">
      <c r="D3604" s="27"/>
      <c r="E3604" s="29"/>
    </row>
    <row r="3605" spans="4:5" x14ac:dyDescent="0.25">
      <c r="D3605" s="27"/>
      <c r="E3605" s="29"/>
    </row>
    <row r="3606" spans="4:5" x14ac:dyDescent="0.25">
      <c r="D3606" s="27"/>
      <c r="E3606" s="29"/>
    </row>
    <row r="3607" spans="4:5" x14ac:dyDescent="0.25">
      <c r="D3607" s="27"/>
      <c r="E3607" s="29"/>
    </row>
    <row r="3608" spans="4:5" x14ac:dyDescent="0.25">
      <c r="D3608" s="27"/>
      <c r="E3608" s="29"/>
    </row>
    <row r="3609" spans="4:5" x14ac:dyDescent="0.25">
      <c r="D3609" s="27"/>
      <c r="E3609" s="29"/>
    </row>
    <row r="3610" spans="4:5" x14ac:dyDescent="0.25">
      <c r="D3610" s="27"/>
      <c r="E3610" s="29"/>
    </row>
    <row r="3611" spans="4:5" x14ac:dyDescent="0.25">
      <c r="D3611" s="27"/>
      <c r="E3611" s="29"/>
    </row>
    <row r="3612" spans="4:5" x14ac:dyDescent="0.25">
      <c r="D3612" s="27"/>
      <c r="E3612" s="29"/>
    </row>
    <row r="3613" spans="4:5" x14ac:dyDescent="0.25">
      <c r="D3613" s="27"/>
      <c r="E3613" s="29"/>
    </row>
    <row r="3614" spans="4:5" x14ac:dyDescent="0.25">
      <c r="D3614" s="27"/>
      <c r="E3614" s="29"/>
    </row>
    <row r="3615" spans="4:5" x14ac:dyDescent="0.25">
      <c r="D3615" s="27"/>
      <c r="E3615" s="29"/>
    </row>
    <row r="3616" spans="4:5" x14ac:dyDescent="0.25">
      <c r="D3616" s="27"/>
      <c r="E3616" s="29"/>
    </row>
    <row r="3617" spans="4:5" x14ac:dyDescent="0.25">
      <c r="D3617" s="27"/>
      <c r="E3617" s="29"/>
    </row>
    <row r="3618" spans="4:5" x14ac:dyDescent="0.25">
      <c r="D3618" s="27"/>
      <c r="E3618" s="29"/>
    </row>
    <row r="3619" spans="4:5" x14ac:dyDescent="0.25">
      <c r="D3619" s="27"/>
      <c r="E3619" s="29"/>
    </row>
    <row r="3620" spans="4:5" x14ac:dyDescent="0.25">
      <c r="D3620" s="27"/>
      <c r="E3620" s="29"/>
    </row>
    <row r="3621" spans="4:5" x14ac:dyDescent="0.25">
      <c r="D3621" s="27"/>
      <c r="E3621" s="29"/>
    </row>
    <row r="3622" spans="4:5" x14ac:dyDescent="0.25">
      <c r="D3622" s="27"/>
      <c r="E3622" s="29"/>
    </row>
    <row r="3623" spans="4:5" x14ac:dyDescent="0.25">
      <c r="D3623" s="27"/>
      <c r="E3623" s="29"/>
    </row>
    <row r="3624" spans="4:5" x14ac:dyDescent="0.25">
      <c r="D3624" s="27"/>
      <c r="E3624" s="29"/>
    </row>
    <row r="3625" spans="4:5" x14ac:dyDescent="0.25">
      <c r="D3625" s="27"/>
      <c r="E3625" s="29"/>
    </row>
    <row r="3626" spans="4:5" x14ac:dyDescent="0.25">
      <c r="D3626" s="27"/>
      <c r="E3626" s="29"/>
    </row>
    <row r="3627" spans="4:5" x14ac:dyDescent="0.25">
      <c r="D3627" s="27"/>
      <c r="E3627" s="29"/>
    </row>
    <row r="3628" spans="4:5" x14ac:dyDescent="0.25">
      <c r="D3628" s="27"/>
      <c r="E3628" s="29"/>
    </row>
    <row r="3629" spans="4:5" x14ac:dyDescent="0.25">
      <c r="D3629" s="27"/>
      <c r="E3629" s="29"/>
    </row>
    <row r="3630" spans="4:5" x14ac:dyDescent="0.25">
      <c r="D3630" s="27"/>
      <c r="E3630" s="29"/>
    </row>
    <row r="3631" spans="4:5" x14ac:dyDescent="0.25">
      <c r="D3631" s="27"/>
      <c r="E3631" s="29"/>
    </row>
    <row r="3632" spans="4:5" x14ac:dyDescent="0.25">
      <c r="D3632" s="27"/>
      <c r="E3632" s="29"/>
    </row>
    <row r="3633" spans="4:5" x14ac:dyDescent="0.25">
      <c r="D3633" s="27"/>
      <c r="E3633" s="29"/>
    </row>
    <row r="3634" spans="4:5" x14ac:dyDescent="0.25">
      <c r="D3634" s="27"/>
      <c r="E3634" s="29"/>
    </row>
    <row r="3635" spans="4:5" x14ac:dyDescent="0.25">
      <c r="D3635" s="27"/>
      <c r="E3635" s="29"/>
    </row>
    <row r="3636" spans="4:5" x14ac:dyDescent="0.25">
      <c r="D3636" s="27"/>
      <c r="E3636" s="29"/>
    </row>
    <row r="3637" spans="4:5" x14ac:dyDescent="0.25">
      <c r="D3637" s="27"/>
      <c r="E3637" s="29"/>
    </row>
    <row r="3638" spans="4:5" x14ac:dyDescent="0.25">
      <c r="D3638" s="27"/>
      <c r="E3638" s="29"/>
    </row>
    <row r="3639" spans="4:5" x14ac:dyDescent="0.25">
      <c r="D3639" s="27"/>
      <c r="E3639" s="29"/>
    </row>
    <row r="3640" spans="4:5" x14ac:dyDescent="0.25">
      <c r="D3640" s="27"/>
      <c r="E3640" s="29"/>
    </row>
    <row r="3641" spans="4:5" x14ac:dyDescent="0.25">
      <c r="D3641" s="27"/>
      <c r="E3641" s="29"/>
    </row>
    <row r="3642" spans="4:5" x14ac:dyDescent="0.25">
      <c r="D3642" s="27"/>
      <c r="E3642" s="29"/>
    </row>
    <row r="3643" spans="4:5" x14ac:dyDescent="0.25">
      <c r="D3643" s="27"/>
      <c r="E3643" s="29"/>
    </row>
    <row r="3644" spans="4:5" x14ac:dyDescent="0.25">
      <c r="D3644" s="27"/>
      <c r="E3644" s="29"/>
    </row>
    <row r="3645" spans="4:5" x14ac:dyDescent="0.25">
      <c r="D3645" s="27"/>
      <c r="E3645" s="29"/>
    </row>
    <row r="3646" spans="4:5" x14ac:dyDescent="0.25">
      <c r="D3646" s="27"/>
      <c r="E3646" s="29"/>
    </row>
    <row r="3647" spans="4:5" x14ac:dyDescent="0.25">
      <c r="D3647" s="27"/>
      <c r="E3647" s="29"/>
    </row>
    <row r="3648" spans="4:5" x14ac:dyDescent="0.25">
      <c r="D3648" s="27"/>
      <c r="E3648" s="29"/>
    </row>
    <row r="3649" spans="4:5" x14ac:dyDescent="0.25">
      <c r="D3649" s="27"/>
      <c r="E3649" s="29"/>
    </row>
    <row r="3650" spans="4:5" x14ac:dyDescent="0.25">
      <c r="D3650" s="27"/>
      <c r="E3650" s="29"/>
    </row>
    <row r="3651" spans="4:5" x14ac:dyDescent="0.25">
      <c r="D3651" s="27"/>
      <c r="E3651" s="29"/>
    </row>
    <row r="3652" spans="4:5" x14ac:dyDescent="0.25">
      <c r="D3652" s="27"/>
      <c r="E3652" s="29"/>
    </row>
    <row r="3653" spans="4:5" x14ac:dyDescent="0.25">
      <c r="D3653" s="27"/>
      <c r="E3653" s="29"/>
    </row>
    <row r="3654" spans="4:5" x14ac:dyDescent="0.25">
      <c r="D3654" s="27"/>
      <c r="E3654" s="29"/>
    </row>
    <row r="3655" spans="4:5" x14ac:dyDescent="0.25">
      <c r="D3655" s="27"/>
      <c r="E3655" s="29"/>
    </row>
    <row r="3656" spans="4:5" x14ac:dyDescent="0.25">
      <c r="D3656" s="27"/>
      <c r="E3656" s="29"/>
    </row>
    <row r="3657" spans="4:5" x14ac:dyDescent="0.25">
      <c r="D3657" s="27"/>
      <c r="E3657" s="29"/>
    </row>
    <row r="3658" spans="4:5" x14ac:dyDescent="0.25">
      <c r="D3658" s="27"/>
      <c r="E3658" s="29"/>
    </row>
    <row r="3659" spans="4:5" x14ac:dyDescent="0.25">
      <c r="D3659" s="27"/>
      <c r="E3659" s="29"/>
    </row>
    <row r="3660" spans="4:5" x14ac:dyDescent="0.25">
      <c r="D3660" s="27"/>
      <c r="E3660" s="29"/>
    </row>
    <row r="3661" spans="4:5" x14ac:dyDescent="0.25">
      <c r="D3661" s="27"/>
      <c r="E3661" s="29"/>
    </row>
    <row r="3662" spans="4:5" x14ac:dyDescent="0.25">
      <c r="D3662" s="27"/>
      <c r="E3662" s="29"/>
    </row>
    <row r="3663" spans="4:5" x14ac:dyDescent="0.25">
      <c r="D3663" s="27"/>
      <c r="E3663" s="29"/>
    </row>
    <row r="3664" spans="4:5" x14ac:dyDescent="0.25">
      <c r="D3664" s="27"/>
      <c r="E3664" s="29"/>
    </row>
    <row r="3665" spans="4:5" x14ac:dyDescent="0.25">
      <c r="D3665" s="27"/>
      <c r="E3665" s="29"/>
    </row>
    <row r="3666" spans="4:5" x14ac:dyDescent="0.25">
      <c r="D3666" s="27"/>
      <c r="E3666" s="29"/>
    </row>
    <row r="3667" spans="4:5" x14ac:dyDescent="0.25">
      <c r="D3667" s="27"/>
      <c r="E3667" s="29"/>
    </row>
    <row r="3668" spans="4:5" x14ac:dyDescent="0.25">
      <c r="D3668" s="27"/>
      <c r="E3668" s="29"/>
    </row>
    <row r="3669" spans="4:5" x14ac:dyDescent="0.25">
      <c r="D3669" s="27"/>
      <c r="E3669" s="29"/>
    </row>
    <row r="3670" spans="4:5" x14ac:dyDescent="0.25">
      <c r="D3670" s="27"/>
      <c r="E3670" s="29"/>
    </row>
    <row r="3671" spans="4:5" x14ac:dyDescent="0.25">
      <c r="D3671" s="27"/>
      <c r="E3671" s="29"/>
    </row>
    <row r="3672" spans="4:5" x14ac:dyDescent="0.25">
      <c r="D3672" s="27"/>
      <c r="E3672" s="29"/>
    </row>
    <row r="3673" spans="4:5" x14ac:dyDescent="0.25">
      <c r="D3673" s="27"/>
      <c r="E3673" s="29"/>
    </row>
    <row r="3674" spans="4:5" x14ac:dyDescent="0.25">
      <c r="D3674" s="27"/>
      <c r="E3674" s="29"/>
    </row>
    <row r="3675" spans="4:5" x14ac:dyDescent="0.25">
      <c r="D3675" s="27"/>
      <c r="E3675" s="29"/>
    </row>
    <row r="3676" spans="4:5" x14ac:dyDescent="0.25">
      <c r="D3676" s="27"/>
      <c r="E3676" s="29"/>
    </row>
    <row r="3677" spans="4:5" x14ac:dyDescent="0.25">
      <c r="D3677" s="27"/>
      <c r="E3677" s="29"/>
    </row>
    <row r="3678" spans="4:5" x14ac:dyDescent="0.25">
      <c r="D3678" s="27"/>
      <c r="E3678" s="29"/>
    </row>
    <row r="3679" spans="4:5" x14ac:dyDescent="0.25">
      <c r="D3679" s="27"/>
      <c r="E3679" s="29"/>
    </row>
    <row r="3680" spans="4:5" x14ac:dyDescent="0.25">
      <c r="D3680" s="27"/>
      <c r="E3680" s="29"/>
    </row>
    <row r="3681" spans="4:5" x14ac:dyDescent="0.25">
      <c r="D3681" s="27"/>
      <c r="E3681" s="29"/>
    </row>
    <row r="3682" spans="4:5" x14ac:dyDescent="0.25">
      <c r="D3682" s="27"/>
      <c r="E3682" s="29"/>
    </row>
    <row r="3683" spans="4:5" x14ac:dyDescent="0.25">
      <c r="D3683" s="27"/>
      <c r="E3683" s="29"/>
    </row>
    <row r="3684" spans="4:5" x14ac:dyDescent="0.25">
      <c r="D3684" s="27"/>
      <c r="E3684" s="29"/>
    </row>
    <row r="3685" spans="4:5" x14ac:dyDescent="0.25">
      <c r="D3685" s="27"/>
      <c r="E3685" s="29"/>
    </row>
    <row r="3686" spans="4:5" x14ac:dyDescent="0.25">
      <c r="D3686" s="27"/>
      <c r="E3686" s="29"/>
    </row>
    <row r="3687" spans="4:5" x14ac:dyDescent="0.25">
      <c r="D3687" s="27"/>
      <c r="E3687" s="29"/>
    </row>
    <row r="3688" spans="4:5" x14ac:dyDescent="0.25">
      <c r="D3688" s="27"/>
      <c r="E3688" s="29"/>
    </row>
    <row r="3689" spans="4:5" x14ac:dyDescent="0.25">
      <c r="D3689" s="27"/>
      <c r="E3689" s="29"/>
    </row>
    <row r="3690" spans="4:5" x14ac:dyDescent="0.25">
      <c r="D3690" s="27"/>
      <c r="E3690" s="29"/>
    </row>
    <row r="3691" spans="4:5" x14ac:dyDescent="0.25">
      <c r="D3691" s="27"/>
      <c r="E3691" s="29"/>
    </row>
    <row r="3692" spans="4:5" x14ac:dyDescent="0.25">
      <c r="D3692" s="27"/>
      <c r="E3692" s="29"/>
    </row>
    <row r="3693" spans="4:5" x14ac:dyDescent="0.25">
      <c r="D3693" s="27"/>
      <c r="E3693" s="29"/>
    </row>
    <row r="3694" spans="4:5" x14ac:dyDescent="0.25">
      <c r="D3694" s="27"/>
      <c r="E3694" s="29"/>
    </row>
    <row r="3695" spans="4:5" x14ac:dyDescent="0.25">
      <c r="D3695" s="27"/>
      <c r="E3695" s="29"/>
    </row>
    <row r="3696" spans="4:5" x14ac:dyDescent="0.25">
      <c r="D3696" s="27"/>
      <c r="E3696" s="29"/>
    </row>
    <row r="3697" spans="4:5" x14ac:dyDescent="0.25">
      <c r="D3697" s="27"/>
      <c r="E3697" s="29"/>
    </row>
    <row r="3698" spans="4:5" x14ac:dyDescent="0.25">
      <c r="D3698" s="27"/>
      <c r="E3698" s="29"/>
    </row>
    <row r="3699" spans="4:5" x14ac:dyDescent="0.25">
      <c r="D3699" s="27"/>
      <c r="E3699" s="29"/>
    </row>
    <row r="3700" spans="4:5" x14ac:dyDescent="0.25">
      <c r="D3700" s="27"/>
      <c r="E3700" s="29"/>
    </row>
    <row r="3701" spans="4:5" x14ac:dyDescent="0.25">
      <c r="D3701" s="27"/>
      <c r="E3701" s="29"/>
    </row>
    <row r="3702" spans="4:5" x14ac:dyDescent="0.25">
      <c r="D3702" s="27"/>
      <c r="E3702" s="29"/>
    </row>
    <row r="3703" spans="4:5" x14ac:dyDescent="0.25">
      <c r="D3703" s="27"/>
      <c r="E3703" s="29"/>
    </row>
    <row r="3704" spans="4:5" x14ac:dyDescent="0.25">
      <c r="D3704" s="27"/>
      <c r="E3704" s="29"/>
    </row>
    <row r="3705" spans="4:5" x14ac:dyDescent="0.25">
      <c r="D3705" s="27"/>
      <c r="E3705" s="29"/>
    </row>
    <row r="3706" spans="4:5" x14ac:dyDescent="0.25">
      <c r="D3706" s="27"/>
      <c r="E3706" s="29"/>
    </row>
    <row r="3707" spans="4:5" x14ac:dyDescent="0.25">
      <c r="D3707" s="27"/>
      <c r="E3707" s="29"/>
    </row>
    <row r="3708" spans="4:5" x14ac:dyDescent="0.25">
      <c r="D3708" s="27"/>
      <c r="E3708" s="29"/>
    </row>
    <row r="3709" spans="4:5" x14ac:dyDescent="0.25">
      <c r="D3709" s="27"/>
      <c r="E3709" s="29"/>
    </row>
    <row r="3710" spans="4:5" x14ac:dyDescent="0.25">
      <c r="D3710" s="27"/>
      <c r="E3710" s="29"/>
    </row>
    <row r="3711" spans="4:5" x14ac:dyDescent="0.25">
      <c r="D3711" s="27"/>
      <c r="E3711" s="29"/>
    </row>
    <row r="3712" spans="4:5" x14ac:dyDescent="0.25">
      <c r="D3712" s="27"/>
      <c r="E3712" s="29"/>
    </row>
    <row r="3713" spans="4:5" x14ac:dyDescent="0.25">
      <c r="D3713" s="27"/>
      <c r="E3713" s="29"/>
    </row>
    <row r="3714" spans="4:5" x14ac:dyDescent="0.25">
      <c r="D3714" s="27"/>
      <c r="E3714" s="29"/>
    </row>
    <row r="3715" spans="4:5" x14ac:dyDescent="0.25">
      <c r="D3715" s="27"/>
      <c r="E3715" s="29"/>
    </row>
    <row r="3716" spans="4:5" x14ac:dyDescent="0.25">
      <c r="D3716" s="27"/>
      <c r="E3716" s="29"/>
    </row>
    <row r="3717" spans="4:5" x14ac:dyDescent="0.25">
      <c r="D3717" s="27"/>
      <c r="E3717" s="29"/>
    </row>
    <row r="3718" spans="4:5" x14ac:dyDescent="0.25">
      <c r="D3718" s="27"/>
      <c r="E3718" s="29"/>
    </row>
    <row r="3719" spans="4:5" x14ac:dyDescent="0.25">
      <c r="D3719" s="27"/>
      <c r="E3719" s="29"/>
    </row>
    <row r="3720" spans="4:5" x14ac:dyDescent="0.25">
      <c r="D3720" s="27"/>
      <c r="E3720" s="29"/>
    </row>
    <row r="3721" spans="4:5" x14ac:dyDescent="0.25">
      <c r="D3721" s="27"/>
      <c r="E3721" s="29"/>
    </row>
    <row r="3722" spans="4:5" x14ac:dyDescent="0.25">
      <c r="D3722" s="27"/>
      <c r="E3722" s="29"/>
    </row>
    <row r="3723" spans="4:5" x14ac:dyDescent="0.25">
      <c r="D3723" s="27"/>
      <c r="E3723" s="29"/>
    </row>
    <row r="3724" spans="4:5" x14ac:dyDescent="0.25">
      <c r="D3724" s="27"/>
      <c r="E3724" s="29"/>
    </row>
    <row r="3725" spans="4:5" x14ac:dyDescent="0.25">
      <c r="D3725" s="27"/>
      <c r="E3725" s="29"/>
    </row>
    <row r="3726" spans="4:5" x14ac:dyDescent="0.25">
      <c r="D3726" s="27"/>
      <c r="E3726" s="29"/>
    </row>
    <row r="3727" spans="4:5" x14ac:dyDescent="0.25">
      <c r="D3727" s="27"/>
      <c r="E3727" s="29"/>
    </row>
    <row r="3728" spans="4:5" x14ac:dyDescent="0.25">
      <c r="D3728" s="27"/>
      <c r="E3728" s="29"/>
    </row>
    <row r="3729" spans="4:5" x14ac:dyDescent="0.25">
      <c r="D3729" s="27"/>
      <c r="E3729" s="29"/>
    </row>
    <row r="3730" spans="4:5" x14ac:dyDescent="0.25">
      <c r="D3730" s="27"/>
      <c r="E3730" s="29"/>
    </row>
    <row r="3731" spans="4:5" x14ac:dyDescent="0.25">
      <c r="D3731" s="27"/>
      <c r="E3731" s="29"/>
    </row>
    <row r="3732" spans="4:5" x14ac:dyDescent="0.25">
      <c r="D3732" s="27"/>
      <c r="E3732" s="29"/>
    </row>
    <row r="3733" spans="4:5" x14ac:dyDescent="0.25">
      <c r="D3733" s="27"/>
      <c r="E3733" s="29"/>
    </row>
    <row r="3734" spans="4:5" x14ac:dyDescent="0.25">
      <c r="D3734" s="27"/>
      <c r="E3734" s="29"/>
    </row>
    <row r="3735" spans="4:5" x14ac:dyDescent="0.25">
      <c r="D3735" s="27"/>
      <c r="E3735" s="29"/>
    </row>
    <row r="3736" spans="4:5" x14ac:dyDescent="0.25">
      <c r="D3736" s="27"/>
      <c r="E3736" s="29"/>
    </row>
    <row r="3737" spans="4:5" x14ac:dyDescent="0.25">
      <c r="D3737" s="27"/>
      <c r="E3737" s="29"/>
    </row>
    <row r="3738" spans="4:5" x14ac:dyDescent="0.25">
      <c r="D3738" s="27"/>
      <c r="E3738" s="29"/>
    </row>
    <row r="3739" spans="4:5" x14ac:dyDescent="0.25">
      <c r="D3739" s="27"/>
      <c r="E3739" s="29"/>
    </row>
    <row r="3740" spans="4:5" x14ac:dyDescent="0.25">
      <c r="D3740" s="27"/>
      <c r="E3740" s="29"/>
    </row>
    <row r="3741" spans="4:5" x14ac:dyDescent="0.25">
      <c r="D3741" s="27"/>
      <c r="E3741" s="29"/>
    </row>
    <row r="3742" spans="4:5" x14ac:dyDescent="0.25">
      <c r="D3742" s="27"/>
      <c r="E3742" s="29"/>
    </row>
    <row r="3743" spans="4:5" x14ac:dyDescent="0.25">
      <c r="D3743" s="27"/>
      <c r="E3743" s="29"/>
    </row>
    <row r="3744" spans="4:5" x14ac:dyDescent="0.25">
      <c r="D3744" s="27"/>
      <c r="E3744" s="29"/>
    </row>
    <row r="3745" spans="4:5" x14ac:dyDescent="0.25">
      <c r="D3745" s="27"/>
      <c r="E3745" s="29"/>
    </row>
    <row r="3746" spans="4:5" x14ac:dyDescent="0.25">
      <c r="D3746" s="27"/>
      <c r="E3746" s="29"/>
    </row>
    <row r="3747" spans="4:5" x14ac:dyDescent="0.25">
      <c r="D3747" s="27"/>
      <c r="E3747" s="29"/>
    </row>
    <row r="3748" spans="4:5" x14ac:dyDescent="0.25">
      <c r="D3748" s="27"/>
      <c r="E3748" s="29"/>
    </row>
    <row r="3749" spans="4:5" x14ac:dyDescent="0.25">
      <c r="D3749" s="27"/>
      <c r="E3749" s="29"/>
    </row>
    <row r="3750" spans="4:5" x14ac:dyDescent="0.25">
      <c r="D3750" s="27"/>
      <c r="E3750" s="29"/>
    </row>
    <row r="3751" spans="4:5" x14ac:dyDescent="0.25">
      <c r="D3751" s="27"/>
      <c r="E3751" s="29"/>
    </row>
    <row r="3752" spans="4:5" x14ac:dyDescent="0.25">
      <c r="D3752" s="27"/>
      <c r="E3752" s="29"/>
    </row>
    <row r="3753" spans="4:5" x14ac:dyDescent="0.25">
      <c r="D3753" s="27"/>
      <c r="E3753" s="29"/>
    </row>
    <row r="3754" spans="4:5" x14ac:dyDescent="0.25">
      <c r="D3754" s="27"/>
      <c r="E3754" s="29"/>
    </row>
    <row r="3755" spans="4:5" x14ac:dyDescent="0.25">
      <c r="D3755" s="27"/>
      <c r="E3755" s="29"/>
    </row>
    <row r="3756" spans="4:5" x14ac:dyDescent="0.25">
      <c r="D3756" s="27"/>
      <c r="E3756" s="29"/>
    </row>
    <row r="3757" spans="4:5" x14ac:dyDescent="0.25">
      <c r="D3757" s="27"/>
      <c r="E3757" s="29"/>
    </row>
    <row r="3758" spans="4:5" x14ac:dyDescent="0.25">
      <c r="D3758" s="27"/>
      <c r="E3758" s="29"/>
    </row>
    <row r="3759" spans="4:5" x14ac:dyDescent="0.25">
      <c r="D3759" s="27"/>
      <c r="E3759" s="29"/>
    </row>
    <row r="3760" spans="4:5" x14ac:dyDescent="0.25">
      <c r="D3760" s="27"/>
      <c r="E3760" s="29"/>
    </row>
    <row r="3761" spans="4:5" x14ac:dyDescent="0.25">
      <c r="D3761" s="27"/>
      <c r="E3761" s="29"/>
    </row>
    <row r="3762" spans="4:5" x14ac:dyDescent="0.25">
      <c r="D3762" s="27"/>
      <c r="E3762" s="29"/>
    </row>
    <row r="3763" spans="4:5" x14ac:dyDescent="0.25">
      <c r="D3763" s="27"/>
      <c r="E3763" s="29"/>
    </row>
    <row r="3764" spans="4:5" x14ac:dyDescent="0.25">
      <c r="D3764" s="27"/>
      <c r="E3764" s="29"/>
    </row>
    <row r="3765" spans="4:5" x14ac:dyDescent="0.25">
      <c r="D3765" s="27"/>
      <c r="E3765" s="29"/>
    </row>
    <row r="3766" spans="4:5" x14ac:dyDescent="0.25">
      <c r="D3766" s="27"/>
      <c r="E3766" s="29"/>
    </row>
    <row r="3767" spans="4:5" x14ac:dyDescent="0.25">
      <c r="D3767" s="27"/>
      <c r="E3767" s="29"/>
    </row>
    <row r="3768" spans="4:5" x14ac:dyDescent="0.25">
      <c r="D3768" s="27"/>
      <c r="E3768" s="29"/>
    </row>
    <row r="3769" spans="4:5" x14ac:dyDescent="0.25">
      <c r="D3769" s="27"/>
      <c r="E3769" s="29"/>
    </row>
    <row r="3770" spans="4:5" x14ac:dyDescent="0.25">
      <c r="D3770" s="27"/>
      <c r="E3770" s="29"/>
    </row>
    <row r="3771" spans="4:5" x14ac:dyDescent="0.25">
      <c r="D3771" s="27"/>
      <c r="E3771" s="29"/>
    </row>
    <row r="3772" spans="4:5" x14ac:dyDescent="0.25">
      <c r="D3772" s="27"/>
      <c r="E3772" s="29"/>
    </row>
    <row r="3773" spans="4:5" x14ac:dyDescent="0.25">
      <c r="D3773" s="27"/>
      <c r="E3773" s="29"/>
    </row>
    <row r="3774" spans="4:5" x14ac:dyDescent="0.25">
      <c r="D3774" s="27"/>
      <c r="E3774" s="29"/>
    </row>
    <row r="3775" spans="4:5" x14ac:dyDescent="0.25">
      <c r="D3775" s="27"/>
      <c r="E3775" s="29"/>
    </row>
    <row r="3776" spans="4:5" x14ac:dyDescent="0.25">
      <c r="D3776" s="27"/>
      <c r="E3776" s="29"/>
    </row>
    <row r="3777" spans="4:5" x14ac:dyDescent="0.25">
      <c r="D3777" s="27"/>
      <c r="E3777" s="29"/>
    </row>
    <row r="3778" spans="4:5" x14ac:dyDescent="0.25">
      <c r="D3778" s="27"/>
      <c r="E3778" s="29"/>
    </row>
    <row r="3779" spans="4:5" x14ac:dyDescent="0.25">
      <c r="D3779" s="27"/>
      <c r="E3779" s="29"/>
    </row>
    <row r="3780" spans="4:5" x14ac:dyDescent="0.25">
      <c r="D3780" s="27"/>
      <c r="E3780" s="29"/>
    </row>
    <row r="3781" spans="4:5" x14ac:dyDescent="0.25">
      <c r="D3781" s="27"/>
      <c r="E3781" s="29"/>
    </row>
    <row r="3782" spans="4:5" x14ac:dyDescent="0.25">
      <c r="D3782" s="27"/>
      <c r="E3782" s="29"/>
    </row>
    <row r="3783" spans="4:5" x14ac:dyDescent="0.25">
      <c r="D3783" s="27"/>
      <c r="E3783" s="29"/>
    </row>
    <row r="3784" spans="4:5" x14ac:dyDescent="0.25">
      <c r="D3784" s="27"/>
      <c r="E3784" s="29"/>
    </row>
    <row r="3785" spans="4:5" x14ac:dyDescent="0.25">
      <c r="D3785" s="27"/>
      <c r="E3785" s="29"/>
    </row>
    <row r="3786" spans="4:5" x14ac:dyDescent="0.25">
      <c r="D3786" s="27"/>
      <c r="E3786" s="29"/>
    </row>
    <row r="3787" spans="4:5" x14ac:dyDescent="0.25">
      <c r="D3787" s="27"/>
      <c r="E3787" s="29"/>
    </row>
    <row r="3788" spans="4:5" x14ac:dyDescent="0.25">
      <c r="D3788" s="27"/>
      <c r="E3788" s="29"/>
    </row>
    <row r="3789" spans="4:5" x14ac:dyDescent="0.25">
      <c r="D3789" s="27"/>
      <c r="E3789" s="29"/>
    </row>
    <row r="3790" spans="4:5" x14ac:dyDescent="0.25">
      <c r="D3790" s="27"/>
      <c r="E3790" s="29"/>
    </row>
    <row r="3791" spans="4:5" x14ac:dyDescent="0.25">
      <c r="D3791" s="27"/>
      <c r="E3791" s="29"/>
    </row>
    <row r="3792" spans="4:5" x14ac:dyDescent="0.25">
      <c r="D3792" s="27"/>
      <c r="E3792" s="29"/>
    </row>
    <row r="3793" spans="4:5" x14ac:dyDescent="0.25">
      <c r="D3793" s="27"/>
      <c r="E3793" s="29"/>
    </row>
    <row r="3794" spans="4:5" x14ac:dyDescent="0.25">
      <c r="D3794" s="27"/>
      <c r="E3794" s="29"/>
    </row>
    <row r="3795" spans="4:5" x14ac:dyDescent="0.25">
      <c r="D3795" s="27"/>
      <c r="E3795" s="29"/>
    </row>
    <row r="3796" spans="4:5" x14ac:dyDescent="0.25">
      <c r="D3796" s="27"/>
      <c r="E3796" s="29"/>
    </row>
  </sheetData>
  <autoFilter ref="A15:Q15"/>
  <mergeCells count="8">
    <mergeCell ref="A13:F13"/>
    <mergeCell ref="A14:F14"/>
    <mergeCell ref="A6:F6"/>
    <mergeCell ref="A7:F7"/>
    <mergeCell ref="A8:F8"/>
    <mergeCell ref="A10:F10"/>
    <mergeCell ref="A11:F11"/>
    <mergeCell ref="A12:F1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"/>
  <sheetViews>
    <sheetView workbookViewId="0">
      <selection activeCell="D12" sqref="D12"/>
    </sheetView>
  </sheetViews>
  <sheetFormatPr baseColWidth="10" defaultRowHeight="15" x14ac:dyDescent="0.25"/>
  <cols>
    <col min="2" max="2" width="11.85546875" bestFit="1" customWidth="1"/>
  </cols>
  <sheetData>
    <row r="1" spans="1:2" x14ac:dyDescent="0.25">
      <c r="A1" s="40">
        <v>27500000</v>
      </c>
      <c r="B1" s="55" t="s">
        <v>1292</v>
      </c>
    </row>
    <row r="2" spans="1:2" x14ac:dyDescent="0.25">
      <c r="A2" s="40">
        <v>222711001</v>
      </c>
      <c r="B2" s="41" t="s">
        <v>1291</v>
      </c>
    </row>
    <row r="3" spans="1:2" x14ac:dyDescent="0.25">
      <c r="A3" s="40">
        <v>41100000</v>
      </c>
      <c r="B3" s="41" t="s">
        <v>1286</v>
      </c>
    </row>
    <row r="4" spans="1:2" x14ac:dyDescent="0.25">
      <c r="A4" s="40">
        <v>923271519</v>
      </c>
      <c r="B4" s="41" t="s">
        <v>1508</v>
      </c>
    </row>
    <row r="5" spans="1:2" x14ac:dyDescent="0.25">
      <c r="A5" s="40">
        <v>827588000</v>
      </c>
      <c r="B5" s="41" t="s">
        <v>1255</v>
      </c>
    </row>
    <row r="6" spans="1:2" x14ac:dyDescent="0.25">
      <c r="A6" s="40">
        <v>96500000</v>
      </c>
      <c r="B6" s="41" t="s">
        <v>1509</v>
      </c>
    </row>
    <row r="7" spans="1:2" x14ac:dyDescent="0.25">
      <c r="A7" s="40">
        <v>120676000</v>
      </c>
      <c r="B7" s="41" t="s">
        <v>73</v>
      </c>
    </row>
    <row r="8" spans="1:2" x14ac:dyDescent="0.25">
      <c r="A8" s="40">
        <v>37217000</v>
      </c>
      <c r="B8" s="41" t="s">
        <v>1273</v>
      </c>
    </row>
    <row r="9" spans="1:2" x14ac:dyDescent="0.25">
      <c r="A9" s="40">
        <v>110505000</v>
      </c>
      <c r="B9" s="41" t="s">
        <v>1257</v>
      </c>
    </row>
    <row r="10" spans="1:2" x14ac:dyDescent="0.25">
      <c r="A10" s="40">
        <v>27615000</v>
      </c>
      <c r="B10" s="41" t="s">
        <v>74</v>
      </c>
    </row>
    <row r="11" spans="1:2" x14ac:dyDescent="0.25">
      <c r="A11" s="40">
        <v>118888000</v>
      </c>
      <c r="B11" s="41" t="s">
        <v>55</v>
      </c>
    </row>
    <row r="12" spans="1:2" x14ac:dyDescent="0.25">
      <c r="A12" s="40">
        <v>210111001</v>
      </c>
      <c r="B12" s="41" t="s">
        <v>51</v>
      </c>
    </row>
    <row r="13" spans="1:2" x14ac:dyDescent="0.25">
      <c r="A13" s="51">
        <v>923272440</v>
      </c>
      <c r="B13" s="41" t="s">
        <v>1510</v>
      </c>
    </row>
    <row r="14" spans="1:2" x14ac:dyDescent="0.25">
      <c r="A14" s="51">
        <v>111717000</v>
      </c>
      <c r="B14" s="41" t="s">
        <v>1258</v>
      </c>
    </row>
    <row r="15" spans="1:2" x14ac:dyDescent="0.25">
      <c r="A15" s="51">
        <v>115252000</v>
      </c>
      <c r="B15" s="41" t="s">
        <v>1261</v>
      </c>
    </row>
    <row r="16" spans="1:2" x14ac:dyDescent="0.25">
      <c r="A16" s="51">
        <v>116363000</v>
      </c>
      <c r="B16" s="41" t="s">
        <v>57</v>
      </c>
    </row>
    <row r="17" spans="1:2" x14ac:dyDescent="0.25">
      <c r="A17" s="51">
        <v>116666000</v>
      </c>
      <c r="B17" s="41" t="s">
        <v>1238</v>
      </c>
    </row>
    <row r="18" spans="1:2" x14ac:dyDescent="0.25">
      <c r="A18" s="51">
        <v>117676000</v>
      </c>
      <c r="B18" s="41" t="s">
        <v>1266</v>
      </c>
    </row>
    <row r="19" spans="1:2" x14ac:dyDescent="0.25">
      <c r="A19" s="51">
        <v>119191000</v>
      </c>
      <c r="B19" s="41" t="s">
        <v>54</v>
      </c>
    </row>
    <row r="20" spans="1:2" x14ac:dyDescent="0.25">
      <c r="A20" s="51">
        <v>115454000</v>
      </c>
      <c r="B20" s="41" t="s">
        <v>1468</v>
      </c>
    </row>
    <row r="21" spans="1:2" x14ac:dyDescent="0.25">
      <c r="A21" s="51">
        <v>118181000</v>
      </c>
      <c r="B21" s="41" t="s">
        <v>53</v>
      </c>
    </row>
    <row r="22" spans="1:2" x14ac:dyDescent="0.25">
      <c r="A22" s="51">
        <v>111515000</v>
      </c>
      <c r="B22" s="41" t="s">
        <v>1511</v>
      </c>
    </row>
    <row r="23" spans="1:2" x14ac:dyDescent="0.25">
      <c r="A23" s="51">
        <v>112525000</v>
      </c>
      <c r="B23" s="41" t="s">
        <v>1259</v>
      </c>
    </row>
    <row r="24" spans="1:2" x14ac:dyDescent="0.25">
      <c r="A24" s="51">
        <v>116868000</v>
      </c>
      <c r="B24" s="41" t="s">
        <v>1262</v>
      </c>
    </row>
    <row r="25" spans="1:2" x14ac:dyDescent="0.25">
      <c r="A25" s="51">
        <v>81500000</v>
      </c>
      <c r="B25" s="41" t="s">
        <v>1249</v>
      </c>
    </row>
    <row r="26" spans="1:2" x14ac:dyDescent="0.25">
      <c r="A26" s="40">
        <v>41800000</v>
      </c>
      <c r="B26" s="41" t="s">
        <v>65</v>
      </c>
    </row>
    <row r="27" spans="1:2" x14ac:dyDescent="0.25">
      <c r="A27" s="40">
        <v>216423464</v>
      </c>
      <c r="B27" s="41" t="s">
        <v>67</v>
      </c>
    </row>
    <row r="28" spans="1:2" x14ac:dyDescent="0.25">
      <c r="A28" s="40">
        <v>114747000</v>
      </c>
      <c r="B28" s="41" t="s">
        <v>1264</v>
      </c>
    </row>
    <row r="29" spans="1:2" x14ac:dyDescent="0.25">
      <c r="A29" s="40">
        <v>241511001</v>
      </c>
      <c r="B29" s="41" t="s">
        <v>1279</v>
      </c>
    </row>
    <row r="30" spans="1:2" x14ac:dyDescent="0.25">
      <c r="A30" s="40">
        <v>126663000</v>
      </c>
      <c r="B30" s="41" t="s">
        <v>72</v>
      </c>
    </row>
    <row r="31" spans="1:2" x14ac:dyDescent="0.25">
      <c r="A31" s="40">
        <v>213063130</v>
      </c>
      <c r="B31" s="41" t="s">
        <v>1248</v>
      </c>
    </row>
    <row r="32" spans="1:2" x14ac:dyDescent="0.25">
      <c r="A32" s="40">
        <v>126563000</v>
      </c>
      <c r="B32" s="41" t="s">
        <v>1267</v>
      </c>
    </row>
    <row r="33" spans="1:2" x14ac:dyDescent="0.25">
      <c r="A33" s="40">
        <v>121708000</v>
      </c>
      <c r="B33" s="41" t="s">
        <v>1244</v>
      </c>
    </row>
    <row r="34" spans="1:2" x14ac:dyDescent="0.25">
      <c r="A34" s="40">
        <v>122176000</v>
      </c>
      <c r="B34" s="41" t="s">
        <v>1271</v>
      </c>
    </row>
    <row r="35" spans="1:2" x14ac:dyDescent="0.25">
      <c r="A35" s="40">
        <v>122476000</v>
      </c>
      <c r="B35" s="41" t="s">
        <v>1269</v>
      </c>
    </row>
    <row r="36" spans="1:2" x14ac:dyDescent="0.25">
      <c r="A36" s="40">
        <v>211354313</v>
      </c>
      <c r="B36" s="41" t="s">
        <v>1512</v>
      </c>
    </row>
    <row r="37" spans="1:2" x14ac:dyDescent="0.25">
      <c r="A37" s="40">
        <v>123125000</v>
      </c>
      <c r="B37" s="41" t="s">
        <v>1270</v>
      </c>
    </row>
    <row r="38" spans="1:2" x14ac:dyDescent="0.25">
      <c r="A38" s="40">
        <v>213525535</v>
      </c>
      <c r="B38" s="41" t="s">
        <v>1472</v>
      </c>
    </row>
    <row r="39" spans="1:2" x14ac:dyDescent="0.25">
      <c r="A39" s="40">
        <v>214117541</v>
      </c>
      <c r="B39" s="41" t="s">
        <v>1285</v>
      </c>
    </row>
    <row r="40" spans="1:2" x14ac:dyDescent="0.25">
      <c r="A40" s="40">
        <v>216217662</v>
      </c>
      <c r="B40" s="41" t="s">
        <v>68</v>
      </c>
    </row>
    <row r="41" spans="1:2" x14ac:dyDescent="0.25">
      <c r="A41" s="40">
        <v>120205000</v>
      </c>
      <c r="B41" s="41" t="s">
        <v>1243</v>
      </c>
    </row>
    <row r="42" spans="1:2" x14ac:dyDescent="0.25">
      <c r="A42" s="40">
        <v>127876000</v>
      </c>
      <c r="B42" s="41" t="s">
        <v>1513</v>
      </c>
    </row>
    <row r="43" spans="1:2" x14ac:dyDescent="0.25">
      <c r="A43" s="40">
        <v>126276000</v>
      </c>
      <c r="B43" s="41" t="s">
        <v>58</v>
      </c>
    </row>
    <row r="44" spans="1:2" x14ac:dyDescent="0.25">
      <c r="A44" s="40">
        <v>214219142</v>
      </c>
      <c r="B44" s="41" t="s">
        <v>1301</v>
      </c>
    </row>
    <row r="45" spans="1:2" x14ac:dyDescent="0.25">
      <c r="A45" s="40">
        <v>923272628</v>
      </c>
      <c r="B45" s="41" t="s">
        <v>1289</v>
      </c>
    </row>
    <row r="46" spans="1:2" x14ac:dyDescent="0.25">
      <c r="A46" s="40">
        <v>923272638</v>
      </c>
      <c r="B46" s="41" t="s">
        <v>1256</v>
      </c>
    </row>
    <row r="47" spans="1:2" x14ac:dyDescent="0.25">
      <c r="A47" s="40">
        <v>826815000</v>
      </c>
      <c r="B47" s="41" t="s">
        <v>1316</v>
      </c>
    </row>
    <row r="48" spans="1:2" x14ac:dyDescent="0.25">
      <c r="A48" s="40">
        <v>220113188</v>
      </c>
      <c r="B48" s="41" t="s">
        <v>1268</v>
      </c>
    </row>
    <row r="49" spans="1:2" x14ac:dyDescent="0.25">
      <c r="A49" s="40">
        <v>39900000</v>
      </c>
      <c r="B49" s="41" t="s">
        <v>1252</v>
      </c>
    </row>
    <row r="50" spans="1:2" x14ac:dyDescent="0.25">
      <c r="A50" s="40">
        <v>81700000</v>
      </c>
      <c r="B50" s="41" t="s">
        <v>1250</v>
      </c>
    </row>
    <row r="51" spans="1:2" x14ac:dyDescent="0.25">
      <c r="A51" s="40">
        <v>96200000</v>
      </c>
      <c r="B51" s="41" t="s">
        <v>1241</v>
      </c>
    </row>
    <row r="52" spans="1:2" x14ac:dyDescent="0.25">
      <c r="A52" s="40">
        <v>217768077</v>
      </c>
      <c r="B52" s="41" t="s">
        <v>1247</v>
      </c>
    </row>
    <row r="53" spans="1:2" x14ac:dyDescent="0.25">
      <c r="A53" s="40">
        <v>114444000</v>
      </c>
      <c r="B53" s="41" t="s">
        <v>1260</v>
      </c>
    </row>
    <row r="54" spans="1:2" x14ac:dyDescent="0.25">
      <c r="A54" s="40">
        <v>217170771</v>
      </c>
      <c r="B54" s="41" t="s">
        <v>1317</v>
      </c>
    </row>
    <row r="55" spans="1:2" x14ac:dyDescent="0.25">
      <c r="A55" s="40">
        <v>21527000</v>
      </c>
      <c r="B55" s="41" t="s">
        <v>1253</v>
      </c>
    </row>
    <row r="56" spans="1:2" x14ac:dyDescent="0.25">
      <c r="A56" s="40">
        <v>211725817</v>
      </c>
      <c r="B56" s="41" t="s">
        <v>1288</v>
      </c>
    </row>
    <row r="57" spans="1:2" x14ac:dyDescent="0.25">
      <c r="A57" s="40">
        <v>224911001</v>
      </c>
      <c r="B57" s="41" t="s">
        <v>1469</v>
      </c>
    </row>
    <row r="58" spans="1:2" x14ac:dyDescent="0.25">
      <c r="A58" s="40">
        <v>45600000</v>
      </c>
      <c r="B58" s="41" t="s">
        <v>1278</v>
      </c>
    </row>
    <row r="59" spans="1:2" x14ac:dyDescent="0.25">
      <c r="A59" s="40">
        <v>825347000</v>
      </c>
      <c r="B59" s="41" t="s">
        <v>1514</v>
      </c>
    </row>
    <row r="60" spans="1:2" x14ac:dyDescent="0.25">
      <c r="A60" s="40">
        <v>44600000</v>
      </c>
      <c r="B60" s="41" t="s">
        <v>1276</v>
      </c>
    </row>
    <row r="61" spans="1:2" x14ac:dyDescent="0.25">
      <c r="A61" s="40">
        <v>827815000</v>
      </c>
      <c r="B61" s="41" t="s">
        <v>1318</v>
      </c>
    </row>
    <row r="62" spans="1:2" x14ac:dyDescent="0.25">
      <c r="A62" s="40">
        <v>25300000</v>
      </c>
      <c r="B62" s="41" t="s">
        <v>64</v>
      </c>
    </row>
    <row r="63" spans="1:2" x14ac:dyDescent="0.25">
      <c r="A63" s="40">
        <v>821920000</v>
      </c>
      <c r="B63" s="41" t="s">
        <v>75</v>
      </c>
    </row>
    <row r="64" spans="1:2" x14ac:dyDescent="0.25">
      <c r="A64" s="40">
        <v>11300000</v>
      </c>
      <c r="B64" s="41" t="s">
        <v>66</v>
      </c>
    </row>
    <row r="65" spans="1:2" x14ac:dyDescent="0.25">
      <c r="A65" s="40">
        <v>923272447</v>
      </c>
      <c r="B65" s="41" t="s">
        <v>1283</v>
      </c>
    </row>
    <row r="66" spans="1:2" x14ac:dyDescent="0.25">
      <c r="A66" s="40">
        <v>37000000</v>
      </c>
      <c r="B66" s="41" t="s">
        <v>1254</v>
      </c>
    </row>
    <row r="67" spans="1:2" x14ac:dyDescent="0.25">
      <c r="A67" s="50">
        <v>828400000</v>
      </c>
      <c r="B67" s="41" t="s">
        <v>71</v>
      </c>
    </row>
    <row r="68" spans="1:2" x14ac:dyDescent="0.25">
      <c r="A68" s="40">
        <v>922500000</v>
      </c>
      <c r="B68" s="41" t="s">
        <v>1302</v>
      </c>
    </row>
    <row r="69" spans="1:2" x14ac:dyDescent="0.25">
      <c r="A69" s="40">
        <v>923272804</v>
      </c>
      <c r="B69" s="41" t="s">
        <v>1276</v>
      </c>
    </row>
    <row r="70" spans="1:2" x14ac:dyDescent="0.25">
      <c r="A70" s="40">
        <v>212905129</v>
      </c>
      <c r="B70" s="41" t="s">
        <v>1319</v>
      </c>
    </row>
    <row r="71" spans="1:2" x14ac:dyDescent="0.25">
      <c r="A71" s="40">
        <v>41500000</v>
      </c>
      <c r="B71" s="41" t="s">
        <v>1298</v>
      </c>
    </row>
    <row r="72" spans="1:2" x14ac:dyDescent="0.25">
      <c r="A72" s="40">
        <v>27400000</v>
      </c>
      <c r="B72" s="41" t="s">
        <v>1515</v>
      </c>
    </row>
    <row r="73" spans="1:2" x14ac:dyDescent="0.25">
      <c r="A73" s="50">
        <v>923272394</v>
      </c>
      <c r="B73" s="41" t="s">
        <v>1300</v>
      </c>
    </row>
    <row r="74" spans="1:2" x14ac:dyDescent="0.25">
      <c r="A74" s="40">
        <v>23900000</v>
      </c>
      <c r="B74" s="41" t="s">
        <v>1240</v>
      </c>
    </row>
    <row r="75" spans="1:2" x14ac:dyDescent="0.25">
      <c r="A75" s="40">
        <v>923272412</v>
      </c>
      <c r="B75" s="41" t="s">
        <v>1304</v>
      </c>
    </row>
    <row r="76" spans="1:2" x14ac:dyDescent="0.25">
      <c r="A76" s="40">
        <v>923272596</v>
      </c>
      <c r="B76" s="41" t="s">
        <v>1516</v>
      </c>
    </row>
    <row r="77" spans="1:2" x14ac:dyDescent="0.25">
      <c r="A77" s="40">
        <v>923272791</v>
      </c>
      <c r="B77" s="41" t="s">
        <v>1517</v>
      </c>
    </row>
    <row r="78" spans="1:2" x14ac:dyDescent="0.25">
      <c r="A78" s="40">
        <v>267017001</v>
      </c>
      <c r="B78" s="41" t="s">
        <v>1272</v>
      </c>
    </row>
    <row r="79" spans="1:2" x14ac:dyDescent="0.25">
      <c r="A79" s="40">
        <v>211085410</v>
      </c>
      <c r="B79" s="41" t="s">
        <v>1321</v>
      </c>
    </row>
    <row r="80" spans="1:2" x14ac:dyDescent="0.25">
      <c r="A80" s="40">
        <v>215905659</v>
      </c>
      <c r="B80" s="41" t="s">
        <v>1322</v>
      </c>
    </row>
    <row r="81" spans="1:2" x14ac:dyDescent="0.25">
      <c r="A81" s="52">
        <v>22200000</v>
      </c>
      <c r="B81" s="41" t="s">
        <v>1297</v>
      </c>
    </row>
    <row r="82" spans="1:2" x14ac:dyDescent="0.25">
      <c r="A82" s="40">
        <v>96400000</v>
      </c>
      <c r="B82" s="41" t="s">
        <v>63</v>
      </c>
    </row>
    <row r="83" spans="1:2" x14ac:dyDescent="0.25">
      <c r="A83" s="40">
        <v>218168081</v>
      </c>
      <c r="B83" s="41" t="s">
        <v>1323</v>
      </c>
    </row>
    <row r="84" spans="1:2" x14ac:dyDescent="0.25">
      <c r="A84" s="40">
        <v>21176000</v>
      </c>
      <c r="B84" s="41" t="s">
        <v>1518</v>
      </c>
    </row>
    <row r="85" spans="1:2" x14ac:dyDescent="0.25">
      <c r="A85" s="40">
        <v>127625000</v>
      </c>
      <c r="B85" s="41" t="s">
        <v>1290</v>
      </c>
    </row>
    <row r="86" spans="1:2" x14ac:dyDescent="0.25">
      <c r="A86" s="40">
        <v>210117001</v>
      </c>
      <c r="B86" s="41" t="s">
        <v>1282</v>
      </c>
    </row>
    <row r="87" spans="1:2" x14ac:dyDescent="0.25">
      <c r="A87" s="40">
        <v>216005360</v>
      </c>
      <c r="B87" s="41" t="s">
        <v>1324</v>
      </c>
    </row>
    <row r="88" spans="1:2" x14ac:dyDescent="0.25">
      <c r="A88" s="40">
        <v>218705887</v>
      </c>
      <c r="B88" s="41" t="s">
        <v>1294</v>
      </c>
    </row>
    <row r="89" spans="1:2" x14ac:dyDescent="0.25">
      <c r="A89" s="40">
        <v>214805148</v>
      </c>
      <c r="B89" s="41" t="s">
        <v>1325</v>
      </c>
    </row>
    <row r="90" spans="1:2" x14ac:dyDescent="0.25">
      <c r="A90" s="40">
        <v>213076130</v>
      </c>
      <c r="B90" s="41" t="s">
        <v>52</v>
      </c>
    </row>
    <row r="91" spans="1:2" x14ac:dyDescent="0.25">
      <c r="A91" s="40">
        <v>111919000</v>
      </c>
      <c r="B91" s="41" t="s">
        <v>1263</v>
      </c>
    </row>
    <row r="92" spans="1:2" x14ac:dyDescent="0.25">
      <c r="A92" s="40">
        <v>117070000</v>
      </c>
      <c r="B92" s="41" t="s">
        <v>1326</v>
      </c>
    </row>
    <row r="93" spans="1:2" x14ac:dyDescent="0.25">
      <c r="A93" s="40">
        <v>112020000</v>
      </c>
      <c r="B93" s="41" t="s">
        <v>56</v>
      </c>
    </row>
    <row r="94" spans="1:2" x14ac:dyDescent="0.25">
      <c r="A94" s="40">
        <v>26800000</v>
      </c>
      <c r="B94" s="41" t="s">
        <v>1287</v>
      </c>
    </row>
    <row r="95" spans="1:2" x14ac:dyDescent="0.25">
      <c r="A95" s="40">
        <v>31400000</v>
      </c>
      <c r="B95" s="41" t="s">
        <v>1275</v>
      </c>
    </row>
    <row r="96" spans="1:2" x14ac:dyDescent="0.25">
      <c r="A96" s="40">
        <v>923270348</v>
      </c>
      <c r="B96" s="41" t="s">
        <v>1519</v>
      </c>
    </row>
    <row r="97" spans="1:2" x14ac:dyDescent="0.25">
      <c r="A97" s="40">
        <v>219841298</v>
      </c>
      <c r="B97" s="41" t="s">
        <v>1327</v>
      </c>
    </row>
    <row r="98" spans="1:2" x14ac:dyDescent="0.25">
      <c r="A98" s="40">
        <v>211376113</v>
      </c>
      <c r="B98" s="41" t="s">
        <v>1328</v>
      </c>
    </row>
    <row r="99" spans="1:2" x14ac:dyDescent="0.25">
      <c r="A99" s="40">
        <v>215573555</v>
      </c>
      <c r="B99" s="41" t="s">
        <v>1329</v>
      </c>
    </row>
    <row r="100" spans="1:2" x14ac:dyDescent="0.25">
      <c r="A100" s="40">
        <v>214085440</v>
      </c>
      <c r="B100" s="41" t="s">
        <v>1330</v>
      </c>
    </row>
    <row r="101" spans="1:2" x14ac:dyDescent="0.25">
      <c r="A101" s="40">
        <v>215523555</v>
      </c>
      <c r="B101" s="41" t="s">
        <v>1331</v>
      </c>
    </row>
    <row r="102" spans="1:2" x14ac:dyDescent="0.25">
      <c r="A102" s="40">
        <v>210066400</v>
      </c>
      <c r="B102" s="41" t="s">
        <v>1520</v>
      </c>
    </row>
    <row r="103" spans="1:2" x14ac:dyDescent="0.25">
      <c r="A103" s="40">
        <v>210650006</v>
      </c>
      <c r="B103" s="41" t="s">
        <v>1521</v>
      </c>
    </row>
    <row r="104" spans="1:2" x14ac:dyDescent="0.25">
      <c r="A104" s="40">
        <v>112727000</v>
      </c>
      <c r="B104" s="41" t="s">
        <v>1313</v>
      </c>
    </row>
    <row r="105" spans="1:2" x14ac:dyDescent="0.25">
      <c r="A105" s="40">
        <v>220285001</v>
      </c>
      <c r="B105" s="41" t="s">
        <v>1280</v>
      </c>
    </row>
    <row r="106" spans="1:2" x14ac:dyDescent="0.25">
      <c r="A106" s="40">
        <v>27017000</v>
      </c>
      <c r="B106" s="41" t="s">
        <v>1311</v>
      </c>
    </row>
    <row r="107" spans="1:2" x14ac:dyDescent="0.25">
      <c r="A107" s="40">
        <v>10900000</v>
      </c>
      <c r="B107" s="41" t="s">
        <v>1332</v>
      </c>
    </row>
    <row r="108" spans="1:2" x14ac:dyDescent="0.25">
      <c r="A108" s="40">
        <v>63100000</v>
      </c>
      <c r="B108" s="41" t="s">
        <v>1239</v>
      </c>
    </row>
    <row r="109" spans="1:2" x14ac:dyDescent="0.25">
      <c r="A109" s="40">
        <v>39305000</v>
      </c>
      <c r="B109" s="41" t="s">
        <v>61</v>
      </c>
    </row>
    <row r="110" spans="1:2" x14ac:dyDescent="0.25">
      <c r="A110" s="40">
        <v>210173001</v>
      </c>
      <c r="B110" s="41" t="s">
        <v>1314</v>
      </c>
    </row>
    <row r="111" spans="1:2" x14ac:dyDescent="0.25">
      <c r="A111" s="40">
        <v>117373000</v>
      </c>
      <c r="B111" s="41" t="s">
        <v>1265</v>
      </c>
    </row>
    <row r="112" spans="1:2" x14ac:dyDescent="0.25">
      <c r="A112" s="40">
        <v>124917001</v>
      </c>
      <c r="B112" s="41" t="s">
        <v>1333</v>
      </c>
    </row>
    <row r="113" spans="1:2" x14ac:dyDescent="0.25">
      <c r="A113" s="40">
        <v>217154871</v>
      </c>
      <c r="B113" s="41" t="s">
        <v>1315</v>
      </c>
    </row>
    <row r="114" spans="1:2" x14ac:dyDescent="0.25">
      <c r="A114" s="40">
        <v>120305000</v>
      </c>
      <c r="B114" s="41" t="s">
        <v>1522</v>
      </c>
    </row>
    <row r="115" spans="1:2" x14ac:dyDescent="0.25">
      <c r="A115" s="40">
        <v>128868000</v>
      </c>
      <c r="B115" s="41" t="s">
        <v>1470</v>
      </c>
    </row>
    <row r="116" spans="1:2" x14ac:dyDescent="0.25">
      <c r="A116" s="40">
        <v>230117001</v>
      </c>
      <c r="B116" s="41" t="s">
        <v>1237</v>
      </c>
    </row>
    <row r="117" spans="1:2" x14ac:dyDescent="0.25">
      <c r="A117" s="40">
        <v>230111001</v>
      </c>
      <c r="B117" s="41" t="s">
        <v>1320</v>
      </c>
    </row>
    <row r="118" spans="1:2" x14ac:dyDescent="0.25">
      <c r="A118" s="40">
        <v>230125473</v>
      </c>
      <c r="B118" s="41" t="s">
        <v>60</v>
      </c>
    </row>
    <row r="119" spans="1:2" x14ac:dyDescent="0.25">
      <c r="A119" s="40">
        <v>230105001</v>
      </c>
      <c r="B119" s="41" t="s">
        <v>62</v>
      </c>
    </row>
    <row r="120" spans="1:2" x14ac:dyDescent="0.25">
      <c r="A120" s="40">
        <v>37352000</v>
      </c>
      <c r="B120" s="41" t="s">
        <v>1334</v>
      </c>
    </row>
    <row r="121" spans="1:2" x14ac:dyDescent="0.25">
      <c r="A121" s="40">
        <v>237450001</v>
      </c>
      <c r="B121" s="41" t="s">
        <v>1473</v>
      </c>
    </row>
    <row r="122" spans="1:2" x14ac:dyDescent="0.25">
      <c r="A122" s="40">
        <v>38750000</v>
      </c>
      <c r="B122" s="41" t="s">
        <v>59</v>
      </c>
    </row>
    <row r="123" spans="1:2" x14ac:dyDescent="0.25">
      <c r="A123" s="40">
        <v>130281000</v>
      </c>
      <c r="B123" s="41" t="s">
        <v>1277</v>
      </c>
    </row>
    <row r="124" spans="1:2" x14ac:dyDescent="0.25">
      <c r="A124" s="40">
        <v>234011001</v>
      </c>
      <c r="B124" s="41" t="s">
        <v>1274</v>
      </c>
    </row>
    <row r="125" spans="1:2" x14ac:dyDescent="0.25">
      <c r="A125" s="40">
        <v>234111001</v>
      </c>
      <c r="B125" s="41" t="s">
        <v>1296</v>
      </c>
    </row>
    <row r="126" spans="1:2" x14ac:dyDescent="0.25">
      <c r="A126" s="40">
        <v>923269813</v>
      </c>
      <c r="B126" s="41" t="s">
        <v>1281</v>
      </c>
    </row>
    <row r="127" spans="1:2" x14ac:dyDescent="0.25">
      <c r="A127" s="40">
        <v>212120621</v>
      </c>
      <c r="B127" s="41" t="s">
        <v>1474</v>
      </c>
    </row>
    <row r="128" spans="1:2" x14ac:dyDescent="0.25">
      <c r="A128" s="40">
        <v>210181001</v>
      </c>
      <c r="B128" s="41" t="s">
        <v>1475</v>
      </c>
    </row>
    <row r="129" spans="1:2" x14ac:dyDescent="0.25">
      <c r="A129" s="40">
        <v>210976109</v>
      </c>
      <c r="B129" s="41" t="s">
        <v>1335</v>
      </c>
    </row>
    <row r="130" spans="1:2" x14ac:dyDescent="0.25">
      <c r="A130" s="40">
        <v>210105001</v>
      </c>
      <c r="B130" s="41" t="s">
        <v>1312</v>
      </c>
    </row>
    <row r="131" spans="1:2" x14ac:dyDescent="0.25">
      <c r="A131" s="40">
        <v>214205042</v>
      </c>
      <c r="B131" s="41" t="s">
        <v>1476</v>
      </c>
    </row>
    <row r="132" spans="1:2" x14ac:dyDescent="0.25">
      <c r="A132" s="40">
        <v>216105861</v>
      </c>
      <c r="B132" s="41" t="s">
        <v>1477</v>
      </c>
    </row>
    <row r="133" spans="1:2" x14ac:dyDescent="0.25">
      <c r="A133" s="40">
        <v>216105761</v>
      </c>
      <c r="B133" s="41" t="s">
        <v>1303</v>
      </c>
    </row>
    <row r="134" spans="1:2" x14ac:dyDescent="0.25">
      <c r="A134" s="40">
        <v>213552835</v>
      </c>
      <c r="B134" s="41" t="s">
        <v>70</v>
      </c>
    </row>
    <row r="135" spans="1:2" x14ac:dyDescent="0.25">
      <c r="A135" s="40">
        <v>212076520</v>
      </c>
      <c r="B135" s="41" t="s">
        <v>1478</v>
      </c>
    </row>
    <row r="136" spans="1:2" x14ac:dyDescent="0.25">
      <c r="A136" s="40">
        <v>210715407</v>
      </c>
      <c r="B136" s="41" t="s">
        <v>1245</v>
      </c>
    </row>
    <row r="137" spans="1:2" x14ac:dyDescent="0.25">
      <c r="A137" s="40">
        <v>210150001</v>
      </c>
      <c r="B137" s="41" t="s">
        <v>1293</v>
      </c>
    </row>
    <row r="138" spans="1:2" x14ac:dyDescent="0.25">
      <c r="A138" s="40">
        <v>210191001</v>
      </c>
      <c r="B138" s="41" t="s">
        <v>1479</v>
      </c>
    </row>
    <row r="139" spans="1:2" x14ac:dyDescent="0.25">
      <c r="A139" s="40">
        <v>217325473</v>
      </c>
      <c r="B139" s="41" t="s">
        <v>1284</v>
      </c>
    </row>
    <row r="140" spans="1:2" x14ac:dyDescent="0.25">
      <c r="A140" s="40">
        <v>12800000</v>
      </c>
      <c r="B140" s="41" t="s">
        <v>1242</v>
      </c>
    </row>
    <row r="141" spans="1:2" x14ac:dyDescent="0.25">
      <c r="A141" s="40">
        <v>826405000</v>
      </c>
      <c r="B141" s="41" t="s">
        <v>1480</v>
      </c>
    </row>
    <row r="142" spans="1:2" x14ac:dyDescent="0.25">
      <c r="A142" s="40">
        <v>827650000</v>
      </c>
      <c r="B142" s="41" t="s">
        <v>1481</v>
      </c>
    </row>
    <row r="143" spans="1:2" x14ac:dyDescent="0.25">
      <c r="A143" s="40">
        <v>44800000</v>
      </c>
      <c r="B143" s="41" t="s">
        <v>1523</v>
      </c>
    </row>
    <row r="144" spans="1:2" x14ac:dyDescent="0.25">
      <c r="A144" s="40">
        <v>825900000</v>
      </c>
      <c r="B144" s="41" t="s">
        <v>69</v>
      </c>
    </row>
    <row r="145" spans="1:2" x14ac:dyDescent="0.25">
      <c r="A145" s="40">
        <v>20752000</v>
      </c>
      <c r="B145" s="41" t="s">
        <v>1524</v>
      </c>
    </row>
    <row r="146" spans="1:2" x14ac:dyDescent="0.25">
      <c r="A146" s="40">
        <v>20900000</v>
      </c>
      <c r="B146" s="41" t="s">
        <v>1251</v>
      </c>
    </row>
    <row r="147" spans="1:2" x14ac:dyDescent="0.25">
      <c r="A147" s="40">
        <v>110808000</v>
      </c>
      <c r="B147" s="41" t="s">
        <v>1299</v>
      </c>
    </row>
    <row r="148" spans="1:2" x14ac:dyDescent="0.25">
      <c r="A148" s="40">
        <v>825000000</v>
      </c>
      <c r="B148" s="41" t="s">
        <v>1471</v>
      </c>
    </row>
    <row r="149" spans="1:2" x14ac:dyDescent="0.25">
      <c r="A149" s="40">
        <v>69600000</v>
      </c>
      <c r="B149" s="41" t="s">
        <v>1246</v>
      </c>
    </row>
    <row r="150" spans="1:2" x14ac:dyDescent="0.25">
      <c r="B150" s="37"/>
    </row>
    <row r="151" spans="1:2" x14ac:dyDescent="0.25">
      <c r="B151" s="37"/>
    </row>
    <row r="152" spans="1:2" x14ac:dyDescent="0.25">
      <c r="B152" s="37"/>
    </row>
    <row r="153" spans="1:2" x14ac:dyDescent="0.25">
      <c r="B153" s="37"/>
    </row>
    <row r="154" spans="1:2" x14ac:dyDescent="0.25">
      <c r="B154" s="37"/>
    </row>
    <row r="155" spans="1:2" x14ac:dyDescent="0.25">
      <c r="B155" s="37"/>
    </row>
    <row r="156" spans="1:2" x14ac:dyDescent="0.25">
      <c r="B156" s="37"/>
    </row>
    <row r="157" spans="1:2" x14ac:dyDescent="0.25">
      <c r="B157" s="37"/>
    </row>
    <row r="158" spans="1:2" x14ac:dyDescent="0.25">
      <c r="B158" s="37"/>
    </row>
    <row r="159" spans="1:2" x14ac:dyDescent="0.25">
      <c r="B159" s="37"/>
    </row>
    <row r="160" spans="1:2" x14ac:dyDescent="0.25">
      <c r="B160" s="37"/>
    </row>
    <row r="161" spans="2:2" x14ac:dyDescent="0.25">
      <c r="B161" s="37"/>
    </row>
    <row r="162" spans="2:2" x14ac:dyDescent="0.25">
      <c r="B162" s="37"/>
    </row>
    <row r="163" spans="2:2" x14ac:dyDescent="0.25">
      <c r="B163" s="37"/>
    </row>
    <row r="164" spans="2:2" x14ac:dyDescent="0.25">
      <c r="B164" s="37"/>
    </row>
    <row r="165" spans="2:2" x14ac:dyDescent="0.25">
      <c r="B165" s="37"/>
    </row>
    <row r="166" spans="2:2" x14ac:dyDescent="0.25">
      <c r="B166" s="37"/>
    </row>
    <row r="167" spans="2:2" x14ac:dyDescent="0.25">
      <c r="B167" s="37"/>
    </row>
    <row r="168" spans="2:2" x14ac:dyDescent="0.25">
      <c r="B168" s="37"/>
    </row>
    <row r="169" spans="2:2" x14ac:dyDescent="0.25">
      <c r="B169" s="37"/>
    </row>
    <row r="170" spans="2:2" x14ac:dyDescent="0.25">
      <c r="B170" s="37"/>
    </row>
    <row r="171" spans="2:2" x14ac:dyDescent="0.25">
      <c r="B171" s="37"/>
    </row>
    <row r="172" spans="2:2" x14ac:dyDescent="0.25">
      <c r="B172" s="37"/>
    </row>
    <row r="173" spans="2:2" x14ac:dyDescent="0.25">
      <c r="B173" s="37"/>
    </row>
    <row r="174" spans="2:2" x14ac:dyDescent="0.25">
      <c r="B174" s="37"/>
    </row>
    <row r="175" spans="2:2" x14ac:dyDescent="0.25">
      <c r="B175" s="37"/>
    </row>
    <row r="176" spans="2:2" x14ac:dyDescent="0.25">
      <c r="B176" s="37"/>
    </row>
    <row r="177" spans="2:2" x14ac:dyDescent="0.25">
      <c r="B177" s="37"/>
    </row>
    <row r="178" spans="2:2" x14ac:dyDescent="0.25">
      <c r="B178" s="37"/>
    </row>
    <row r="179" spans="2:2" x14ac:dyDescent="0.25">
      <c r="B179" s="37"/>
    </row>
    <row r="180" spans="2:2" x14ac:dyDescent="0.25">
      <c r="B180" s="37"/>
    </row>
    <row r="181" spans="2:2" x14ac:dyDescent="0.25">
      <c r="B181" s="37"/>
    </row>
    <row r="182" spans="2:2" x14ac:dyDescent="0.25">
      <c r="B182" s="37"/>
    </row>
    <row r="183" spans="2:2" x14ac:dyDescent="0.25">
      <c r="B183" s="37"/>
    </row>
    <row r="184" spans="2:2" x14ac:dyDescent="0.25">
      <c r="B184" s="37"/>
    </row>
    <row r="185" spans="2:2" x14ac:dyDescent="0.25">
      <c r="B185" s="37"/>
    </row>
    <row r="186" spans="2:2" x14ac:dyDescent="0.25">
      <c r="B186" s="37"/>
    </row>
    <row r="187" spans="2:2" x14ac:dyDescent="0.25">
      <c r="B187" s="37"/>
    </row>
    <row r="188" spans="2:2" x14ac:dyDescent="0.25">
      <c r="B188" s="37"/>
    </row>
    <row r="189" spans="2:2" x14ac:dyDescent="0.25">
      <c r="B189" s="37"/>
    </row>
    <row r="190" spans="2:2" x14ac:dyDescent="0.25">
      <c r="B190" s="37"/>
    </row>
    <row r="191" spans="2:2" x14ac:dyDescent="0.25">
      <c r="B191" s="37"/>
    </row>
    <row r="192" spans="2:2" x14ac:dyDescent="0.25">
      <c r="B192" s="37"/>
    </row>
    <row r="193" spans="2:2" x14ac:dyDescent="0.25">
      <c r="B193" s="37"/>
    </row>
    <row r="194" spans="2:2" x14ac:dyDescent="0.25">
      <c r="B194" s="37"/>
    </row>
    <row r="195" spans="2:2" x14ac:dyDescent="0.25">
      <c r="B195" s="37"/>
    </row>
    <row r="196" spans="2:2" x14ac:dyDescent="0.25">
      <c r="B196" s="37"/>
    </row>
    <row r="197" spans="2:2" x14ac:dyDescent="0.25">
      <c r="B197" s="37"/>
    </row>
    <row r="198" spans="2:2" x14ac:dyDescent="0.25">
      <c r="B198" s="37"/>
    </row>
    <row r="199" spans="2:2" x14ac:dyDescent="0.25">
      <c r="B199" s="37"/>
    </row>
    <row r="200" spans="2:2" x14ac:dyDescent="0.25">
      <c r="B200" s="37"/>
    </row>
    <row r="201" spans="2:2" x14ac:dyDescent="0.25">
      <c r="B201" s="37"/>
    </row>
    <row r="202" spans="2:2" x14ac:dyDescent="0.25">
      <c r="B202" s="37"/>
    </row>
    <row r="203" spans="2:2" x14ac:dyDescent="0.25">
      <c r="B203" s="37"/>
    </row>
    <row r="204" spans="2:2" x14ac:dyDescent="0.25">
      <c r="B204" s="37"/>
    </row>
    <row r="205" spans="2:2" x14ac:dyDescent="0.25">
      <c r="B205" s="37"/>
    </row>
    <row r="206" spans="2:2" x14ac:dyDescent="0.25">
      <c r="B206" s="37"/>
    </row>
    <row r="207" spans="2:2" x14ac:dyDescent="0.25">
      <c r="B207" s="37"/>
    </row>
    <row r="208" spans="2:2" x14ac:dyDescent="0.25">
      <c r="B208" s="37"/>
    </row>
    <row r="209" spans="2:2" x14ac:dyDescent="0.25">
      <c r="B209" s="37"/>
    </row>
    <row r="210" spans="2:2" x14ac:dyDescent="0.25">
      <c r="B210" s="37"/>
    </row>
  </sheetData>
  <hyperlinks>
    <hyperlink ref="B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H17" sqref="H17"/>
    </sheetView>
  </sheetViews>
  <sheetFormatPr baseColWidth="10" defaultRowHeight="15" x14ac:dyDescent="0.25"/>
  <cols>
    <col min="1" max="1" width="17.5703125" bestFit="1" customWidth="1"/>
    <col min="2" max="2" width="20" bestFit="1" customWidth="1"/>
    <col min="4" max="4" width="19.42578125" customWidth="1"/>
    <col min="5" max="5" width="24" style="5" customWidth="1"/>
    <col min="6" max="6" width="22.140625" style="5" customWidth="1"/>
    <col min="7" max="7" width="22.7109375" style="5" customWidth="1"/>
    <col min="8" max="8" width="20" customWidth="1"/>
  </cols>
  <sheetData>
    <row r="3" spans="1:8" x14ac:dyDescent="0.25">
      <c r="A3" s="7" t="s">
        <v>580</v>
      </c>
      <c r="B3" t="s">
        <v>582</v>
      </c>
      <c r="D3" s="10" t="s">
        <v>580</v>
      </c>
      <c r="E3" s="25" t="s">
        <v>582</v>
      </c>
      <c r="F3" s="9" t="s">
        <v>583</v>
      </c>
      <c r="G3" s="9" t="s">
        <v>584</v>
      </c>
      <c r="H3" s="10" t="s">
        <v>586</v>
      </c>
    </row>
    <row r="4" spans="1:8" x14ac:dyDescent="0.25">
      <c r="A4" s="3">
        <v>131604</v>
      </c>
      <c r="B4" s="8">
        <v>164144050</v>
      </c>
      <c r="D4">
        <v>131604</v>
      </c>
      <c r="E4" s="5">
        <v>164144050</v>
      </c>
      <c r="F4" s="5">
        <f>VLOOKUP(D4,'[1]FORMULADO '!A$2:H$688,8,0)</f>
        <v>180414955</v>
      </c>
      <c r="G4" s="5">
        <f>VLOOKUP(D4,'[1]FORMULADO '!A$2:I$688,9,0)</f>
        <v>0</v>
      </c>
      <c r="H4" t="s">
        <v>585</v>
      </c>
    </row>
    <row r="5" spans="1:8" x14ac:dyDescent="0.25">
      <c r="A5" s="3">
        <v>131720</v>
      </c>
      <c r="B5" s="8">
        <v>1877971207.51</v>
      </c>
      <c r="D5">
        <v>131720</v>
      </c>
      <c r="E5" s="5">
        <v>1877971207.51</v>
      </c>
      <c r="F5" s="5">
        <f>VLOOKUP(D5,'[1]FORMULADO '!A$2:H$688,8,0)</f>
        <v>1581990314.9000001</v>
      </c>
      <c r="G5" s="5">
        <f>VLOOKUP(D5,'[1]FORMULADO '!A$2:I$688,9,0)</f>
        <v>1003570740.51</v>
      </c>
      <c r="H5" t="s">
        <v>587</v>
      </c>
    </row>
    <row r="6" spans="1:8" x14ac:dyDescent="0.25">
      <c r="A6" s="3">
        <v>138421</v>
      </c>
      <c r="B6" s="8">
        <v>33661894</v>
      </c>
      <c r="D6">
        <v>138421</v>
      </c>
      <c r="E6" s="5">
        <v>33661894</v>
      </c>
      <c r="F6" s="5">
        <f>VLOOKUP(D6,'[1]FORMULADO '!A$2:H$688,8,0)</f>
        <v>45197212</v>
      </c>
      <c r="G6" s="5">
        <f>VLOOKUP(D6,'[1]FORMULADO '!A$2:I$688,9,0)</f>
        <v>580000</v>
      </c>
      <c r="H6" t="s">
        <v>585</v>
      </c>
    </row>
    <row r="7" spans="1:8" x14ac:dyDescent="0.25">
      <c r="A7" s="3">
        <v>138439</v>
      </c>
      <c r="B7" s="8">
        <v>41730000</v>
      </c>
      <c r="D7">
        <v>138439</v>
      </c>
      <c r="E7" s="5">
        <v>41730000</v>
      </c>
      <c r="F7" s="5">
        <f>VLOOKUP(D7,'[1]FORMULADO '!A$2:H$688,8,0)</f>
        <v>247352507.5</v>
      </c>
      <c r="G7" s="5">
        <f>VLOOKUP(D7,'[1]FORMULADO '!A$2:I$688,9,0)</f>
        <v>10650000</v>
      </c>
      <c r="H7" t="s">
        <v>585</v>
      </c>
    </row>
    <row r="8" spans="1:8" x14ac:dyDescent="0.25">
      <c r="A8" s="3">
        <v>190604</v>
      </c>
      <c r="B8" s="8">
        <v>121389</v>
      </c>
      <c r="D8">
        <v>190604</v>
      </c>
      <c r="E8" s="5">
        <v>121389</v>
      </c>
      <c r="F8" s="5">
        <f>VLOOKUP(D8,'[1]FORMULADO '!A$2:H$688,8,0)</f>
        <v>8230080844</v>
      </c>
      <c r="G8" s="5">
        <f>VLOOKUP(D8,'[1]FORMULADO '!A$2:I$688,9,0)</f>
        <v>27375069</v>
      </c>
      <c r="H8" t="s">
        <v>585</v>
      </c>
    </row>
    <row r="9" spans="1:8" x14ac:dyDescent="0.25">
      <c r="A9" s="3">
        <v>190903</v>
      </c>
      <c r="B9" s="8">
        <v>962861701.5</v>
      </c>
      <c r="D9">
        <v>190903</v>
      </c>
      <c r="E9" s="5">
        <v>962861701.5</v>
      </c>
      <c r="F9" s="5">
        <f>VLOOKUP(D9,'[1]FORMULADO '!A$2:H$688,8,0)</f>
        <v>1468669295</v>
      </c>
      <c r="G9" s="5">
        <f>VLOOKUP(D9,'[1]FORMULADO '!A$2:I$688,9,0)</f>
        <v>961482901.5</v>
      </c>
      <c r="H9" t="s">
        <v>585</v>
      </c>
    </row>
    <row r="10" spans="1:8" x14ac:dyDescent="0.25">
      <c r="A10" s="3">
        <v>240101</v>
      </c>
      <c r="B10" s="8">
        <v>527849957</v>
      </c>
      <c r="D10">
        <v>240101</v>
      </c>
      <c r="E10" s="5">
        <v>527849957</v>
      </c>
      <c r="F10" s="5">
        <f>VLOOKUP(D10,'[1]FORMULADO '!A$2:H$688,8,0)</f>
        <v>15447977240.040001</v>
      </c>
      <c r="G10" s="5">
        <f>VLOOKUP(D10,'[1]FORMULADO '!A$2:I$688,9,0)</f>
        <v>0</v>
      </c>
      <c r="H10" s="23" t="s">
        <v>585</v>
      </c>
    </row>
    <row r="11" spans="1:8" x14ac:dyDescent="0.25">
      <c r="A11" s="3">
        <v>240703</v>
      </c>
      <c r="B11" s="8">
        <v>97449195.640000001</v>
      </c>
      <c r="D11">
        <v>240703</v>
      </c>
      <c r="E11" s="5">
        <v>97449195.640000001</v>
      </c>
      <c r="F11" s="5">
        <f>VLOOKUP(D11,'[1]FORMULADO '!A$2:H$688,8,0)</f>
        <v>97449195.640000001</v>
      </c>
      <c r="G11" s="5">
        <f>VLOOKUP(D11,'[1]FORMULADO '!A$2:I$688,9,0)</f>
        <v>0</v>
      </c>
      <c r="H11" s="23" t="s">
        <v>585</v>
      </c>
    </row>
    <row r="12" spans="1:8" x14ac:dyDescent="0.25">
      <c r="A12" s="3">
        <v>240706</v>
      </c>
      <c r="B12" s="8">
        <v>16387485</v>
      </c>
      <c r="D12">
        <v>240706</v>
      </c>
      <c r="E12" s="5">
        <v>16387485</v>
      </c>
      <c r="F12" s="5">
        <f>VLOOKUP(D12,'[1]FORMULADO '!A$2:H$688,8,0)</f>
        <v>520469386</v>
      </c>
      <c r="G12" s="5">
        <f>VLOOKUP(D12,'[1]FORMULADO '!A$2:I$688,9,0)</f>
        <v>0</v>
      </c>
      <c r="H12" s="23" t="s">
        <v>585</v>
      </c>
    </row>
    <row r="13" spans="1:8" x14ac:dyDescent="0.25">
      <c r="A13" s="3">
        <v>249050</v>
      </c>
      <c r="B13" s="8">
        <v>271322500</v>
      </c>
      <c r="D13">
        <v>249050</v>
      </c>
      <c r="E13" s="5">
        <v>271322500</v>
      </c>
      <c r="F13" s="5">
        <f>VLOOKUP(D13,'[1]FORMULADO '!A$2:H$688,8,0)</f>
        <v>610812200</v>
      </c>
      <c r="G13" s="5">
        <f>VLOOKUP(D13,'[1]FORMULADO '!A$2:I$688,9,0)</f>
        <v>0</v>
      </c>
      <c r="H13" s="23" t="s">
        <v>585</v>
      </c>
    </row>
    <row r="14" spans="1:8" x14ac:dyDescent="0.25">
      <c r="A14" s="3">
        <v>249051</v>
      </c>
      <c r="B14" s="8">
        <v>10692705</v>
      </c>
      <c r="D14">
        <v>249051</v>
      </c>
      <c r="E14" s="5">
        <v>10692705</v>
      </c>
      <c r="F14" s="5">
        <f>VLOOKUP(D14,'[1]FORMULADO '!A$2:H$688,8,0)</f>
        <v>11397181</v>
      </c>
      <c r="G14" s="5">
        <f>VLOOKUP(D14,'[1]FORMULADO '!A$2:I$688,9,0)</f>
        <v>0</v>
      </c>
      <c r="H14" s="23" t="s">
        <v>585</v>
      </c>
    </row>
    <row r="15" spans="1:8" x14ac:dyDescent="0.25">
      <c r="A15" s="3">
        <v>290101</v>
      </c>
      <c r="B15" s="8">
        <v>2606338330</v>
      </c>
      <c r="D15">
        <v>290101</v>
      </c>
      <c r="E15" s="5">
        <v>2606338330</v>
      </c>
      <c r="F15" s="5">
        <f>VLOOKUP(D15,'[1]FORMULADO '!A$2:H$688,8,0)</f>
        <v>2678259101.4000001</v>
      </c>
      <c r="G15" s="5">
        <f>VLOOKUP(D15,'[1]FORMULADO '!A$2:I$688,9,0)</f>
        <v>0</v>
      </c>
      <c r="H15" s="23" t="s">
        <v>585</v>
      </c>
    </row>
    <row r="16" spans="1:8" x14ac:dyDescent="0.25">
      <c r="A16" s="3">
        <v>290201</v>
      </c>
      <c r="B16" s="8">
        <v>20168169756.779999</v>
      </c>
      <c r="D16">
        <v>290201</v>
      </c>
      <c r="E16" s="5">
        <v>20168169756.779999</v>
      </c>
      <c r="F16" s="5">
        <f>VLOOKUP(D16,'[1]FORMULADO '!A$2:H$688,8,0)</f>
        <v>8225337504.2500029</v>
      </c>
      <c r="G16" s="5">
        <f>VLOOKUP(D16,'[1]FORMULADO '!A$2:I$688,9,0)</f>
        <v>16839564471.530001</v>
      </c>
      <c r="H16" t="s">
        <v>1234</v>
      </c>
    </row>
    <row r="17" spans="1:8" x14ac:dyDescent="0.25">
      <c r="A17" s="3">
        <v>411027</v>
      </c>
      <c r="B17" s="8">
        <v>1918012527.95</v>
      </c>
      <c r="D17">
        <v>411027</v>
      </c>
      <c r="E17" s="5">
        <v>1918012527.95</v>
      </c>
      <c r="F17" s="5">
        <f>VLOOKUP(D17,'[1]FORMULADO '!A$2:H$688,8,0)</f>
        <v>0</v>
      </c>
      <c r="G17" s="5">
        <f>VLOOKUP(D17,'[1]FORMULADO '!A$2:I$688,9,0)</f>
        <v>1918012527.95</v>
      </c>
      <c r="H17" s="23" t="s">
        <v>1233</v>
      </c>
    </row>
    <row r="18" spans="1:8" x14ac:dyDescent="0.25">
      <c r="A18" s="3">
        <v>433307</v>
      </c>
      <c r="B18" s="8">
        <v>259963653</v>
      </c>
      <c r="D18">
        <v>433307</v>
      </c>
      <c r="E18" s="5">
        <v>259963653</v>
      </c>
      <c r="F18" s="5">
        <f>VLOOKUP(D18,'[1]FORMULADO '!A$2:H$688,8,0)</f>
        <v>0</v>
      </c>
      <c r="G18" s="5">
        <f>VLOOKUP(D18,'[1]FORMULADO '!A$2:I$688,9,0)</f>
        <v>269303653</v>
      </c>
      <c r="H18" s="23" t="s">
        <v>1233</v>
      </c>
    </row>
    <row r="19" spans="1:8" x14ac:dyDescent="0.25">
      <c r="A19" s="3">
        <v>442801</v>
      </c>
      <c r="B19" s="8">
        <v>64071919244</v>
      </c>
      <c r="D19">
        <v>442801</v>
      </c>
      <c r="E19" s="5">
        <v>64071919244</v>
      </c>
      <c r="F19" s="5">
        <f>VLOOKUP(D19,'[1]FORMULADO '!A$2:H$688,8,0)</f>
        <v>0</v>
      </c>
      <c r="G19" s="5">
        <f>VLOOKUP(D19,'[1]FORMULADO '!A$2:I$688,9,0)</f>
        <v>64071919244</v>
      </c>
      <c r="H19" s="23" t="s">
        <v>1233</v>
      </c>
    </row>
    <row r="20" spans="1:8" x14ac:dyDescent="0.25">
      <c r="A20" s="3">
        <v>442803</v>
      </c>
      <c r="B20" s="8">
        <v>189094289588</v>
      </c>
      <c r="D20">
        <v>442803</v>
      </c>
      <c r="E20" s="5">
        <v>189094289588</v>
      </c>
      <c r="F20" s="5">
        <f>VLOOKUP(D20,'[1]FORMULADO '!A$2:H$688,8,0)</f>
        <v>0</v>
      </c>
      <c r="G20" s="5">
        <f>VLOOKUP(D20,'[1]FORMULADO '!A$2:I$688,9,0)</f>
        <v>189094289588</v>
      </c>
      <c r="H20" s="23" t="s">
        <v>1233</v>
      </c>
    </row>
    <row r="21" spans="1:8" x14ac:dyDescent="0.25">
      <c r="A21" s="3">
        <v>442807</v>
      </c>
      <c r="B21" s="8">
        <v>120800000</v>
      </c>
      <c r="D21">
        <v>442807</v>
      </c>
      <c r="E21" s="5">
        <v>120800000</v>
      </c>
      <c r="F21" s="5">
        <f>VLOOKUP(D21,'[1]FORMULADO '!A$2:H$688,8,0)</f>
        <v>0</v>
      </c>
      <c r="G21" s="5">
        <f>VLOOKUP(D21,'[1]FORMULADO '!A$2:I$688,9,0)</f>
        <v>120800000</v>
      </c>
      <c r="H21" s="23" t="s">
        <v>1233</v>
      </c>
    </row>
    <row r="22" spans="1:8" x14ac:dyDescent="0.25">
      <c r="A22" s="3">
        <v>480201</v>
      </c>
      <c r="B22" s="8">
        <v>13294331.369999999</v>
      </c>
      <c r="D22">
        <v>480201</v>
      </c>
      <c r="E22" s="5">
        <v>13294331.369999999</v>
      </c>
      <c r="F22" s="5">
        <f>VLOOKUP(D22,'[1]FORMULADO '!A$2:H$688,8,0)</f>
        <v>0</v>
      </c>
      <c r="G22" s="5">
        <f>VLOOKUP(D22,'[1]FORMULADO '!A$2:I$688,9,0)</f>
        <v>3151215957.9700003</v>
      </c>
      <c r="H22" s="23" t="s">
        <v>1233</v>
      </c>
    </row>
    <row r="23" spans="1:8" x14ac:dyDescent="0.25">
      <c r="A23" s="3">
        <v>480221</v>
      </c>
      <c r="B23" s="8">
        <v>13016663</v>
      </c>
      <c r="D23">
        <v>480221</v>
      </c>
      <c r="E23" s="5">
        <v>13016663</v>
      </c>
      <c r="F23" s="5">
        <f>VLOOKUP(D23,'[1]FORMULADO '!A$2:H$688,8,0)</f>
        <v>0</v>
      </c>
      <c r="G23" s="5">
        <f>VLOOKUP(D23,'[1]FORMULADO '!A$2:I$688,9,0)</f>
        <v>279425330.11000001</v>
      </c>
      <c r="H23" s="23" t="s">
        <v>1233</v>
      </c>
    </row>
    <row r="24" spans="1:8" x14ac:dyDescent="0.25">
      <c r="A24" s="3">
        <v>480817</v>
      </c>
      <c r="B24" s="8">
        <v>1495477488</v>
      </c>
      <c r="D24">
        <v>480817</v>
      </c>
      <c r="E24" s="5">
        <v>1495477488</v>
      </c>
      <c r="F24" s="5">
        <f>VLOOKUP(D24,'[1]FORMULADO '!A$2:H$688,8,0)</f>
        <v>0</v>
      </c>
      <c r="G24" s="5">
        <f>VLOOKUP(D24,'[1]FORMULADO '!A$2:I$688,9,0)</f>
        <v>2042538259.8</v>
      </c>
      <c r="H24" s="23" t="s">
        <v>1233</v>
      </c>
    </row>
    <row r="25" spans="1:8" x14ac:dyDescent="0.25">
      <c r="A25" s="3">
        <v>480828</v>
      </c>
      <c r="B25" s="8">
        <v>126860481</v>
      </c>
      <c r="D25">
        <v>480828</v>
      </c>
      <c r="E25" s="5">
        <v>126860481</v>
      </c>
      <c r="F25" s="5">
        <f>VLOOKUP(D25,'[1]FORMULADO '!A$2:H$688,8,0)</f>
        <v>0</v>
      </c>
      <c r="G25" s="5">
        <f>VLOOKUP(D25,'[1]FORMULADO '!A$2:I$688,9,0)</f>
        <v>134266505</v>
      </c>
      <c r="H25" s="23" t="s">
        <v>1233</v>
      </c>
    </row>
    <row r="26" spans="1:8" x14ac:dyDescent="0.25">
      <c r="A26" s="3">
        <v>510401</v>
      </c>
      <c r="B26" s="8">
        <v>1125579406</v>
      </c>
      <c r="D26">
        <v>510401</v>
      </c>
      <c r="E26" s="5">
        <v>1125579406</v>
      </c>
      <c r="F26" s="5">
        <f>VLOOKUP(D26,'[1]FORMULADO '!A$2:H$688,8,0)</f>
        <v>0</v>
      </c>
      <c r="G26" s="5">
        <f>VLOOKUP(D26,'[1]FORMULADO '!A$2:I$688,9,0)</f>
        <v>1125579406</v>
      </c>
      <c r="H26" s="23" t="s">
        <v>1233</v>
      </c>
    </row>
    <row r="27" spans="1:8" x14ac:dyDescent="0.25">
      <c r="A27" s="3">
        <v>511117</v>
      </c>
      <c r="B27" s="8">
        <v>1889167340</v>
      </c>
      <c r="D27">
        <v>511117</v>
      </c>
      <c r="E27" s="5">
        <v>1889167340</v>
      </c>
      <c r="F27" s="5">
        <f>VLOOKUP(D27,'[1]FORMULADO '!A$2:H$688,8,0)</f>
        <v>0</v>
      </c>
      <c r="G27" s="5">
        <f>VLOOKUP(D27,'[1]FORMULADO '!A$2:I$688,9,0)</f>
        <v>2100827667.1100001</v>
      </c>
      <c r="H27" s="23" t="s">
        <v>1233</v>
      </c>
    </row>
    <row r="28" spans="1:8" x14ac:dyDescent="0.25">
      <c r="A28" s="3">
        <v>511123</v>
      </c>
      <c r="B28" s="8">
        <v>1406018</v>
      </c>
      <c r="D28">
        <v>511123</v>
      </c>
      <c r="E28" s="5">
        <v>1406018</v>
      </c>
      <c r="F28" s="5">
        <f>VLOOKUP(D28,'[1]FORMULADO '!A$2:H$688,8,0)</f>
        <v>0</v>
      </c>
      <c r="G28" s="5">
        <f>VLOOKUP(D28,'[1]FORMULADO '!A$2:I$688,9,0)</f>
        <v>712090975</v>
      </c>
      <c r="H28" s="23" t="s">
        <v>1233</v>
      </c>
    </row>
    <row r="29" spans="1:8" x14ac:dyDescent="0.25">
      <c r="A29" s="3">
        <v>511125</v>
      </c>
      <c r="B29" s="8">
        <v>62763844</v>
      </c>
      <c r="D29">
        <v>511125</v>
      </c>
      <c r="E29" s="5">
        <v>62763844</v>
      </c>
      <c r="F29" s="5">
        <f>VLOOKUP(D29,'[1]FORMULADO '!A$2:H$688,8,0)</f>
        <v>0</v>
      </c>
      <c r="G29" s="5">
        <f>VLOOKUP(D29,'[1]FORMULADO '!A$2:I$688,9,0)</f>
        <v>192974324</v>
      </c>
      <c r="H29" s="23" t="s">
        <v>1233</v>
      </c>
    </row>
    <row r="30" spans="1:8" x14ac:dyDescent="0.25">
      <c r="A30" s="3">
        <v>512001</v>
      </c>
      <c r="B30" s="8">
        <v>787685773</v>
      </c>
      <c r="D30">
        <v>512001</v>
      </c>
      <c r="E30" s="5">
        <v>787685773</v>
      </c>
      <c r="F30" s="5">
        <f>VLOOKUP(D30,'[1]FORMULADO '!A$2:H$688,8,0)</f>
        <v>0</v>
      </c>
      <c r="G30" s="5">
        <f>VLOOKUP(D30,'[1]FORMULADO '!A$2:I$688,9,0)</f>
        <v>787685773</v>
      </c>
      <c r="H30" s="23" t="s">
        <v>1233</v>
      </c>
    </row>
    <row r="31" spans="1:8" x14ac:dyDescent="0.25">
      <c r="A31" s="3">
        <v>580240</v>
      </c>
      <c r="B31" s="8">
        <v>98914.5</v>
      </c>
      <c r="D31">
        <v>580240</v>
      </c>
      <c r="E31" s="5">
        <v>98914.5</v>
      </c>
      <c r="F31" s="5">
        <f>VLOOKUP(D31,'[1]FORMULADO '!A$2:H$688,8,0)</f>
        <v>0</v>
      </c>
      <c r="G31" s="5">
        <f>VLOOKUP(D31,'[1]FORMULADO '!A$2:I$688,9,0)</f>
        <v>34080227.689999998</v>
      </c>
      <c r="H31" s="23" t="s">
        <v>1233</v>
      </c>
    </row>
    <row r="32" spans="1:8" x14ac:dyDescent="0.25">
      <c r="A32" s="3" t="s">
        <v>581</v>
      </c>
      <c r="B32" s="8">
        <v>287759035443.25</v>
      </c>
      <c r="D32" t="s">
        <v>581</v>
      </c>
      <c r="E32" s="5">
        <v>287759035443.25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9"/>
  <sheetViews>
    <sheetView topLeftCell="A861" workbookViewId="0">
      <selection activeCell="D890" sqref="D890"/>
    </sheetView>
  </sheetViews>
  <sheetFormatPr baseColWidth="10" defaultColWidth="21.140625" defaultRowHeight="15" x14ac:dyDescent="0.25"/>
  <cols>
    <col min="1" max="1" width="21.140625" style="6"/>
    <col min="2" max="2" width="44" style="6" customWidth="1"/>
    <col min="3" max="16384" width="21.140625" style="6"/>
  </cols>
  <sheetData>
    <row r="1" spans="1:3" ht="15.75" thickBot="1" x14ac:dyDescent="0.3">
      <c r="A1" s="45"/>
      <c r="B1" s="45"/>
    </row>
    <row r="2" spans="1:3" s="2" customFormat="1" ht="15.75" thickBot="1" x14ac:dyDescent="0.3">
      <c r="A2" s="46"/>
      <c r="B2" s="46"/>
    </row>
    <row r="3" spans="1:3" s="12" customFormat="1" ht="15.75" thickBot="1" x14ac:dyDescent="0.3">
      <c r="A3" s="11"/>
      <c r="B3" s="11"/>
    </row>
    <row r="4" spans="1:3" s="12" customFormat="1" ht="15.75" thickBot="1" x14ac:dyDescent="0.3">
      <c r="A4" s="47"/>
      <c r="B4" s="48"/>
    </row>
    <row r="5" spans="1:3" s="12" customFormat="1" ht="15.75" thickBot="1" x14ac:dyDescent="0.3">
      <c r="A5" s="13" t="s">
        <v>30</v>
      </c>
      <c r="B5" s="13" t="s">
        <v>77</v>
      </c>
    </row>
    <row r="6" spans="1:3" s="12" customFormat="1" ht="15.75" thickBot="1" x14ac:dyDescent="0.3">
      <c r="A6" s="14" t="s">
        <v>291</v>
      </c>
      <c r="B6" s="14" t="s">
        <v>292</v>
      </c>
      <c r="C6" s="12" t="s">
        <v>1228</v>
      </c>
    </row>
    <row r="7" spans="1:3" s="12" customFormat="1" ht="15.75" thickBot="1" x14ac:dyDescent="0.3">
      <c r="A7" s="14" t="s">
        <v>293</v>
      </c>
      <c r="B7" s="14" t="s">
        <v>294</v>
      </c>
      <c r="C7" s="12" t="s">
        <v>1228</v>
      </c>
    </row>
    <row r="8" spans="1:3" s="12" customFormat="1" ht="15.75" thickBot="1" x14ac:dyDescent="0.3">
      <c r="A8" s="14" t="s">
        <v>597</v>
      </c>
      <c r="B8" s="14" t="s">
        <v>505</v>
      </c>
      <c r="C8" s="12" t="s">
        <v>1228</v>
      </c>
    </row>
    <row r="9" spans="1:3" s="12" customFormat="1" ht="15.75" thickBot="1" x14ac:dyDescent="0.3">
      <c r="A9" s="15" t="s">
        <v>598</v>
      </c>
      <c r="B9" s="15" t="s">
        <v>599</v>
      </c>
      <c r="C9" s="12" t="s">
        <v>1228</v>
      </c>
    </row>
    <row r="10" spans="1:3" s="12" customFormat="1" ht="15.75" thickBot="1" x14ac:dyDescent="0.3">
      <c r="A10" s="11"/>
      <c r="B10" s="11"/>
      <c r="C10" s="12" t="s">
        <v>1228</v>
      </c>
    </row>
    <row r="11" spans="1:3" s="12" customFormat="1" ht="15.75" thickBot="1" x14ac:dyDescent="0.3">
      <c r="A11" s="47"/>
      <c r="B11" s="48"/>
      <c r="C11" s="12" t="s">
        <v>1228</v>
      </c>
    </row>
    <row r="12" spans="1:3" s="12" customFormat="1" ht="15.75" thickBot="1" x14ac:dyDescent="0.3">
      <c r="A12" s="13" t="s">
        <v>30</v>
      </c>
      <c r="B12" s="13" t="s">
        <v>77</v>
      </c>
      <c r="C12" s="12" t="s">
        <v>1228</v>
      </c>
    </row>
    <row r="13" spans="1:3" s="12" customFormat="1" ht="26.25" thickBot="1" x14ac:dyDescent="0.3">
      <c r="A13" s="14" t="s">
        <v>600</v>
      </c>
      <c r="B13" s="14" t="s">
        <v>601</v>
      </c>
      <c r="C13" s="12" t="s">
        <v>1228</v>
      </c>
    </row>
    <row r="14" spans="1:3" s="12" customFormat="1" ht="26.25" thickBot="1" x14ac:dyDescent="0.3">
      <c r="A14" s="14" t="s">
        <v>602</v>
      </c>
      <c r="B14" s="14" t="s">
        <v>603</v>
      </c>
      <c r="C14" s="12" t="s">
        <v>1228</v>
      </c>
    </row>
    <row r="15" spans="1:3" s="12" customFormat="1" ht="15.75" thickBot="1" x14ac:dyDescent="0.3">
      <c r="A15" s="14" t="s">
        <v>80</v>
      </c>
      <c r="B15" s="14" t="s">
        <v>604</v>
      </c>
      <c r="C15" s="12" t="s">
        <v>1228</v>
      </c>
    </row>
    <row r="16" spans="1:3" s="12" customFormat="1" ht="15.75" thickBot="1" x14ac:dyDescent="0.3">
      <c r="A16" s="14" t="s">
        <v>605</v>
      </c>
      <c r="B16" s="14" t="s">
        <v>604</v>
      </c>
      <c r="C16" s="12" t="s">
        <v>1228</v>
      </c>
    </row>
    <row r="17" spans="1:3" s="12" customFormat="1" ht="26.25" thickBot="1" x14ac:dyDescent="0.3">
      <c r="A17" s="14" t="s">
        <v>606</v>
      </c>
      <c r="B17" s="14" t="s">
        <v>607</v>
      </c>
      <c r="C17" s="12" t="s">
        <v>1228</v>
      </c>
    </row>
    <row r="18" spans="1:3" s="12" customFormat="1" ht="15.75" thickBot="1" x14ac:dyDescent="0.3">
      <c r="A18" s="14" t="s">
        <v>608</v>
      </c>
      <c r="B18" s="14" t="s">
        <v>604</v>
      </c>
      <c r="C18" s="12" t="s">
        <v>1228</v>
      </c>
    </row>
    <row r="19" spans="1:3" s="12" customFormat="1" ht="15.75" thickBot="1" x14ac:dyDescent="0.3">
      <c r="A19" s="15" t="s">
        <v>609</v>
      </c>
      <c r="B19" s="15" t="s">
        <v>604</v>
      </c>
      <c r="C19" s="12" t="s">
        <v>1228</v>
      </c>
    </row>
    <row r="20" spans="1:3" s="12" customFormat="1" ht="15.75" thickBot="1" x14ac:dyDescent="0.3">
      <c r="A20" s="11"/>
      <c r="B20" s="11"/>
      <c r="C20" s="12" t="s">
        <v>1228</v>
      </c>
    </row>
    <row r="21" spans="1:3" s="12" customFormat="1" ht="15.75" thickBot="1" x14ac:dyDescent="0.3">
      <c r="A21" s="47"/>
      <c r="B21" s="48"/>
      <c r="C21" s="12" t="s">
        <v>1228</v>
      </c>
    </row>
    <row r="22" spans="1:3" s="12" customFormat="1" ht="15.75" thickBot="1" x14ac:dyDescent="0.3">
      <c r="A22" s="13" t="s">
        <v>30</v>
      </c>
      <c r="B22" s="13" t="s">
        <v>77</v>
      </c>
      <c r="C22" s="12" t="s">
        <v>1228</v>
      </c>
    </row>
    <row r="23" spans="1:3" s="12" customFormat="1" ht="15.75" thickBot="1" x14ac:dyDescent="0.3">
      <c r="A23" s="14" t="s">
        <v>610</v>
      </c>
      <c r="B23" s="14" t="s">
        <v>24</v>
      </c>
      <c r="C23" s="12" t="s">
        <v>1228</v>
      </c>
    </row>
    <row r="24" spans="1:3" s="12" customFormat="1" ht="15.75" thickBot="1" x14ac:dyDescent="0.3">
      <c r="A24" s="14" t="s">
        <v>611</v>
      </c>
      <c r="B24" s="14" t="s">
        <v>25</v>
      </c>
      <c r="C24" s="12" t="s">
        <v>1228</v>
      </c>
    </row>
    <row r="25" spans="1:3" s="12" customFormat="1" ht="15.75" thickBot="1" x14ac:dyDescent="0.3">
      <c r="A25" s="14" t="s">
        <v>612</v>
      </c>
      <c r="B25" s="14" t="s">
        <v>16</v>
      </c>
      <c r="C25" s="12" t="s">
        <v>1228</v>
      </c>
    </row>
    <row r="26" spans="1:3" s="12" customFormat="1" ht="26.25" thickBot="1" x14ac:dyDescent="0.3">
      <c r="A26" s="14" t="s">
        <v>613</v>
      </c>
      <c r="B26" s="14" t="s">
        <v>115</v>
      </c>
      <c r="C26" s="12" t="s">
        <v>1228</v>
      </c>
    </row>
    <row r="27" spans="1:3" s="12" customFormat="1" ht="15.75" thickBot="1" x14ac:dyDescent="0.3">
      <c r="A27" s="14" t="s">
        <v>614</v>
      </c>
      <c r="B27" s="14" t="s">
        <v>11</v>
      </c>
      <c r="C27" s="12" t="s">
        <v>1228</v>
      </c>
    </row>
    <row r="28" spans="1:3" s="12" customFormat="1" ht="15.75" thickBot="1" x14ac:dyDescent="0.3">
      <c r="A28" s="14" t="s">
        <v>615</v>
      </c>
      <c r="B28" s="14" t="s">
        <v>120</v>
      </c>
      <c r="C28" s="12" t="s">
        <v>1228</v>
      </c>
    </row>
    <row r="29" spans="1:3" s="12" customFormat="1" ht="15.75" thickBot="1" x14ac:dyDescent="0.3">
      <c r="A29" s="14" t="s">
        <v>616</v>
      </c>
      <c r="B29" s="14" t="s">
        <v>617</v>
      </c>
      <c r="C29" s="12" t="s">
        <v>1228</v>
      </c>
    </row>
    <row r="30" spans="1:3" s="12" customFormat="1" x14ac:dyDescent="0.25">
      <c r="C30" s="12" t="s">
        <v>1228</v>
      </c>
    </row>
    <row r="31" spans="1:3" s="12" customFormat="1" ht="15.75" thickBot="1" x14ac:dyDescent="0.3">
      <c r="A31" s="16"/>
      <c r="B31" s="16"/>
      <c r="C31" s="12" t="s">
        <v>1228</v>
      </c>
    </row>
    <row r="32" spans="1:3" s="12" customFormat="1" ht="15.75" thickBot="1" x14ac:dyDescent="0.3">
      <c r="A32" s="11"/>
      <c r="B32" s="11"/>
      <c r="C32" s="12" t="s">
        <v>1228</v>
      </c>
    </row>
    <row r="33" spans="1:3" s="12" customFormat="1" ht="15.75" thickBot="1" x14ac:dyDescent="0.3">
      <c r="A33" s="47"/>
      <c r="B33" s="48"/>
      <c r="C33" s="12" t="s">
        <v>1228</v>
      </c>
    </row>
    <row r="34" spans="1:3" s="12" customFormat="1" ht="15.75" thickBot="1" x14ac:dyDescent="0.3">
      <c r="A34" s="13" t="s">
        <v>30</v>
      </c>
      <c r="B34" s="13" t="s">
        <v>77</v>
      </c>
      <c r="C34" s="12" t="s">
        <v>1228</v>
      </c>
    </row>
    <row r="35" spans="1:3" s="12" customFormat="1" ht="15.75" thickBot="1" x14ac:dyDescent="0.3">
      <c r="A35" s="14" t="s">
        <v>618</v>
      </c>
      <c r="B35" s="14" t="s">
        <v>138</v>
      </c>
      <c r="C35" s="12" t="s">
        <v>1228</v>
      </c>
    </row>
    <row r="36" spans="1:3" s="12" customFormat="1" ht="15.75" thickBot="1" x14ac:dyDescent="0.3">
      <c r="A36" s="14" t="s">
        <v>619</v>
      </c>
      <c r="B36" s="14" t="s">
        <v>139</v>
      </c>
      <c r="C36" s="12" t="s">
        <v>1228</v>
      </c>
    </row>
    <row r="37" spans="1:3" s="12" customFormat="1" ht="15.75" thickBot="1" x14ac:dyDescent="0.3">
      <c r="A37" s="15" t="s">
        <v>620</v>
      </c>
      <c r="B37" s="15" t="s">
        <v>140</v>
      </c>
      <c r="C37" s="12" t="s">
        <v>1228</v>
      </c>
    </row>
    <row r="38" spans="1:3" s="12" customFormat="1" ht="15.75" thickBot="1" x14ac:dyDescent="0.3">
      <c r="A38" s="11"/>
      <c r="B38" s="11"/>
      <c r="C38" s="12" t="s">
        <v>1228</v>
      </c>
    </row>
    <row r="39" spans="1:3" s="12" customFormat="1" ht="15.75" thickBot="1" x14ac:dyDescent="0.3">
      <c r="A39" s="47"/>
      <c r="B39" s="48"/>
      <c r="C39" s="12" t="s">
        <v>1228</v>
      </c>
    </row>
    <row r="40" spans="1:3" s="12" customFormat="1" ht="15.75" thickBot="1" x14ac:dyDescent="0.3">
      <c r="A40" s="13" t="s">
        <v>30</v>
      </c>
      <c r="B40" s="13" t="s">
        <v>77</v>
      </c>
      <c r="C40" s="12" t="s">
        <v>1228</v>
      </c>
    </row>
    <row r="41" spans="1:3" s="12" customFormat="1" ht="26.25" thickBot="1" x14ac:dyDescent="0.3">
      <c r="A41" s="14" t="s">
        <v>621</v>
      </c>
      <c r="B41" s="14" t="s">
        <v>622</v>
      </c>
      <c r="C41" s="12" t="s">
        <v>1228</v>
      </c>
    </row>
    <row r="42" spans="1:3" s="12" customFormat="1" ht="15.75" thickBot="1" x14ac:dyDescent="0.3">
      <c r="A42" s="14" t="s">
        <v>623</v>
      </c>
      <c r="B42" s="14" t="s">
        <v>121</v>
      </c>
      <c r="C42" s="12" t="s">
        <v>1228</v>
      </c>
    </row>
    <row r="43" spans="1:3" s="12" customFormat="1" ht="26.25" thickBot="1" x14ac:dyDescent="0.3">
      <c r="A43" s="14" t="s">
        <v>624</v>
      </c>
      <c r="B43" s="14" t="s">
        <v>122</v>
      </c>
      <c r="C43" s="12" t="s">
        <v>1228</v>
      </c>
    </row>
    <row r="44" spans="1:3" s="12" customFormat="1" ht="15.75" thickBot="1" x14ac:dyDescent="0.3">
      <c r="A44" s="14" t="s">
        <v>625</v>
      </c>
      <c r="B44" s="14" t="s">
        <v>3</v>
      </c>
      <c r="C44" s="12" t="s">
        <v>1228</v>
      </c>
    </row>
    <row r="45" spans="1:3" s="12" customFormat="1" ht="15.75" thickBot="1" x14ac:dyDescent="0.3">
      <c r="A45" s="14" t="s">
        <v>626</v>
      </c>
      <c r="B45" s="14" t="s">
        <v>123</v>
      </c>
      <c r="C45" s="12" t="s">
        <v>1228</v>
      </c>
    </row>
    <row r="46" spans="1:3" s="12" customFormat="1" ht="15.75" thickBot="1" x14ac:dyDescent="0.3">
      <c r="A46" s="14" t="s">
        <v>627</v>
      </c>
      <c r="B46" s="14" t="s">
        <v>124</v>
      </c>
      <c r="C46" s="12" t="s">
        <v>1228</v>
      </c>
    </row>
    <row r="47" spans="1:3" s="12" customFormat="1" ht="15.75" thickBot="1" x14ac:dyDescent="0.3">
      <c r="A47" s="14" t="s">
        <v>628</v>
      </c>
      <c r="B47" s="14" t="s">
        <v>125</v>
      </c>
      <c r="C47" s="12" t="s">
        <v>1228</v>
      </c>
    </row>
    <row r="48" spans="1:3" s="12" customFormat="1" ht="26.25" thickBot="1" x14ac:dyDescent="0.3">
      <c r="A48" s="14" t="s">
        <v>629</v>
      </c>
      <c r="B48" s="14" t="s">
        <v>126</v>
      </c>
      <c r="C48" s="12" t="s">
        <v>1228</v>
      </c>
    </row>
    <row r="49" spans="1:3" s="12" customFormat="1" ht="15.75" thickBot="1" x14ac:dyDescent="0.3">
      <c r="A49" s="14" t="s">
        <v>630</v>
      </c>
      <c r="B49" s="14" t="s">
        <v>151</v>
      </c>
      <c r="C49" s="12" t="s">
        <v>1228</v>
      </c>
    </row>
    <row r="50" spans="1:3" s="12" customFormat="1" ht="15.75" thickBot="1" x14ac:dyDescent="0.3">
      <c r="A50" s="14" t="s">
        <v>631</v>
      </c>
      <c r="B50" s="14" t="s">
        <v>289</v>
      </c>
      <c r="C50" s="12" t="s">
        <v>1228</v>
      </c>
    </row>
    <row r="51" spans="1:3" s="12" customFormat="1" ht="26.25" thickBot="1" x14ac:dyDescent="0.3">
      <c r="A51" s="14" t="s">
        <v>632</v>
      </c>
      <c r="B51" s="14" t="s">
        <v>127</v>
      </c>
      <c r="C51" s="12" t="s">
        <v>1228</v>
      </c>
    </row>
    <row r="52" spans="1:3" s="12" customFormat="1" ht="15.75" thickBot="1" x14ac:dyDescent="0.3">
      <c r="A52" s="14" t="s">
        <v>633</v>
      </c>
      <c r="B52" s="14" t="s">
        <v>128</v>
      </c>
      <c r="C52" s="12" t="s">
        <v>1228</v>
      </c>
    </row>
    <row r="53" spans="1:3" s="12" customFormat="1" ht="15.75" thickBot="1" x14ac:dyDescent="0.3">
      <c r="A53" s="14" t="s">
        <v>634</v>
      </c>
      <c r="B53" s="14" t="s">
        <v>43</v>
      </c>
      <c r="C53" s="12" t="s">
        <v>1228</v>
      </c>
    </row>
    <row r="54" spans="1:3" s="12" customFormat="1" ht="15.75" thickBot="1" x14ac:dyDescent="0.3">
      <c r="A54" s="14" t="s">
        <v>635</v>
      </c>
      <c r="B54" s="14" t="s">
        <v>129</v>
      </c>
      <c r="C54" s="12" t="s">
        <v>1228</v>
      </c>
    </row>
    <row r="55" spans="1:3" s="12" customFormat="1" ht="15.75" thickBot="1" x14ac:dyDescent="0.3">
      <c r="A55" s="14" t="s">
        <v>636</v>
      </c>
      <c r="B55" s="14" t="s">
        <v>130</v>
      </c>
      <c r="C55" s="12" t="s">
        <v>1228</v>
      </c>
    </row>
    <row r="56" spans="1:3" s="12" customFormat="1" ht="15.75" thickBot="1" x14ac:dyDescent="0.3">
      <c r="A56" s="14" t="s">
        <v>637</v>
      </c>
      <c r="B56" s="14" t="s">
        <v>131</v>
      </c>
      <c r="C56" s="12" t="s">
        <v>1228</v>
      </c>
    </row>
    <row r="57" spans="1:3" s="12" customFormat="1" ht="15.75" thickBot="1" x14ac:dyDescent="0.3">
      <c r="A57" s="14" t="s">
        <v>638</v>
      </c>
      <c r="B57" s="14" t="s">
        <v>132</v>
      </c>
      <c r="C57" s="12" t="s">
        <v>1228</v>
      </c>
    </row>
    <row r="58" spans="1:3" s="12" customFormat="1" ht="15.75" thickBot="1" x14ac:dyDescent="0.3">
      <c r="A58" s="14" t="s">
        <v>639</v>
      </c>
      <c r="B58" s="14" t="s">
        <v>133</v>
      </c>
      <c r="C58" s="12" t="s">
        <v>1228</v>
      </c>
    </row>
    <row r="59" spans="1:3" s="12" customFormat="1" ht="26.25" thickBot="1" x14ac:dyDescent="0.3">
      <c r="A59" s="14" t="s">
        <v>640</v>
      </c>
      <c r="B59" s="14" t="s">
        <v>641</v>
      </c>
      <c r="C59" s="12" t="s">
        <v>1228</v>
      </c>
    </row>
    <row r="60" spans="1:3" s="12" customFormat="1" ht="15.75" thickBot="1" x14ac:dyDescent="0.3">
      <c r="A60" s="14" t="s">
        <v>642</v>
      </c>
      <c r="B60" s="14" t="s">
        <v>643</v>
      </c>
      <c r="C60" s="12" t="s">
        <v>1228</v>
      </c>
    </row>
    <row r="61" spans="1:3" s="12" customFormat="1" ht="15.75" thickBot="1" x14ac:dyDescent="0.3">
      <c r="A61" s="14" t="s">
        <v>644</v>
      </c>
      <c r="B61" s="14" t="s">
        <v>136</v>
      </c>
      <c r="C61" s="12" t="s">
        <v>1228</v>
      </c>
    </row>
    <row r="62" spans="1:3" s="12" customFormat="1" ht="15.75" thickBot="1" x14ac:dyDescent="0.3">
      <c r="A62" s="14" t="s">
        <v>645</v>
      </c>
      <c r="B62" s="14" t="s">
        <v>134</v>
      </c>
      <c r="C62" s="12" t="s">
        <v>1228</v>
      </c>
    </row>
    <row r="63" spans="1:3" s="12" customFormat="1" ht="15.75" thickBot="1" x14ac:dyDescent="0.3">
      <c r="A63" s="14" t="s">
        <v>646</v>
      </c>
      <c r="B63" s="14" t="s">
        <v>647</v>
      </c>
      <c r="C63" s="12" t="s">
        <v>1228</v>
      </c>
    </row>
    <row r="64" spans="1:3" s="12" customFormat="1" ht="26.25" thickBot="1" x14ac:dyDescent="0.3">
      <c r="A64" s="14" t="s">
        <v>648</v>
      </c>
      <c r="B64" s="14" t="s">
        <v>649</v>
      </c>
      <c r="C64" s="12" t="s">
        <v>1228</v>
      </c>
    </row>
    <row r="65" spans="1:3" s="12" customFormat="1" ht="26.25" thickBot="1" x14ac:dyDescent="0.3">
      <c r="A65" s="14" t="s">
        <v>650</v>
      </c>
      <c r="B65" s="14" t="s">
        <v>651</v>
      </c>
      <c r="C65" s="12" t="s">
        <v>1228</v>
      </c>
    </row>
    <row r="66" spans="1:3" s="12" customFormat="1" ht="15.75" thickBot="1" x14ac:dyDescent="0.3">
      <c r="A66" s="14" t="s">
        <v>652</v>
      </c>
      <c r="B66" s="14" t="s">
        <v>6</v>
      </c>
      <c r="C66" s="12" t="s">
        <v>1228</v>
      </c>
    </row>
    <row r="67" spans="1:3" s="12" customFormat="1" ht="15.75" thickBot="1" x14ac:dyDescent="0.3">
      <c r="A67" s="15" t="s">
        <v>653</v>
      </c>
      <c r="B67" s="15" t="s">
        <v>137</v>
      </c>
      <c r="C67" s="12" t="s">
        <v>1228</v>
      </c>
    </row>
    <row r="68" spans="1:3" s="12" customFormat="1" ht="15.75" thickBot="1" x14ac:dyDescent="0.3">
      <c r="A68" s="11"/>
      <c r="B68" s="11"/>
      <c r="C68" s="12" t="s">
        <v>1228</v>
      </c>
    </row>
    <row r="69" spans="1:3" s="12" customFormat="1" ht="15.75" thickBot="1" x14ac:dyDescent="0.3">
      <c r="A69" s="47"/>
      <c r="B69" s="48"/>
      <c r="C69" s="12" t="s">
        <v>1228</v>
      </c>
    </row>
    <row r="70" spans="1:3" s="12" customFormat="1" ht="15.75" thickBot="1" x14ac:dyDescent="0.3">
      <c r="A70" s="13" t="s">
        <v>30</v>
      </c>
      <c r="B70" s="13" t="s">
        <v>77</v>
      </c>
      <c r="C70" s="12" t="s">
        <v>1228</v>
      </c>
    </row>
    <row r="71" spans="1:3" s="12" customFormat="1" ht="26.25" thickBot="1" x14ac:dyDescent="0.3">
      <c r="A71" s="15" t="s">
        <v>654</v>
      </c>
      <c r="B71" s="15" t="s">
        <v>147</v>
      </c>
      <c r="C71" s="12" t="s">
        <v>1228</v>
      </c>
    </row>
    <row r="72" spans="1:3" s="12" customFormat="1" ht="15.75" thickBot="1" x14ac:dyDescent="0.3">
      <c r="A72" s="11"/>
      <c r="B72" s="11"/>
      <c r="C72" s="12" t="s">
        <v>1228</v>
      </c>
    </row>
    <row r="73" spans="1:3" s="12" customFormat="1" ht="15.75" thickBot="1" x14ac:dyDescent="0.3">
      <c r="A73" s="47"/>
      <c r="B73" s="48"/>
      <c r="C73" s="12" t="s">
        <v>1228</v>
      </c>
    </row>
    <row r="74" spans="1:3" s="12" customFormat="1" ht="15.75" thickBot="1" x14ac:dyDescent="0.3">
      <c r="A74" s="13" t="s">
        <v>30</v>
      </c>
      <c r="B74" s="13" t="s">
        <v>77</v>
      </c>
      <c r="C74" s="12" t="s">
        <v>1228</v>
      </c>
    </row>
    <row r="75" spans="1:3" s="12" customFormat="1" ht="15.75" thickBot="1" x14ac:dyDescent="0.3">
      <c r="A75" s="15" t="s">
        <v>655</v>
      </c>
      <c r="B75" s="15" t="s">
        <v>306</v>
      </c>
      <c r="C75" s="12" t="s">
        <v>1228</v>
      </c>
    </row>
    <row r="76" spans="1:3" s="12" customFormat="1" ht="15.75" thickBot="1" x14ac:dyDescent="0.3">
      <c r="A76" s="11"/>
      <c r="B76" s="11"/>
      <c r="C76" s="12" t="s">
        <v>1228</v>
      </c>
    </row>
    <row r="77" spans="1:3" s="12" customFormat="1" ht="15.75" thickBot="1" x14ac:dyDescent="0.3">
      <c r="A77" s="47"/>
      <c r="B77" s="48"/>
      <c r="C77" s="12" t="s">
        <v>1228</v>
      </c>
    </row>
    <row r="78" spans="1:3" s="12" customFormat="1" ht="15.75" thickBot="1" x14ac:dyDescent="0.3">
      <c r="A78" s="13" t="s">
        <v>30</v>
      </c>
      <c r="B78" s="13" t="s">
        <v>77</v>
      </c>
      <c r="C78" s="12" t="s">
        <v>1228</v>
      </c>
    </row>
    <row r="79" spans="1:3" s="12" customFormat="1" ht="26.25" thickBot="1" x14ac:dyDescent="0.3">
      <c r="A79" s="14" t="s">
        <v>656</v>
      </c>
      <c r="B79" s="14" t="s">
        <v>657</v>
      </c>
      <c r="C79" s="12" t="s">
        <v>1228</v>
      </c>
    </row>
    <row r="80" spans="1:3" s="12" customFormat="1" ht="26.25" thickBot="1" x14ac:dyDescent="0.3">
      <c r="A80" s="14" t="s">
        <v>658</v>
      </c>
      <c r="B80" s="14" t="s">
        <v>659</v>
      </c>
      <c r="C80" s="12" t="s">
        <v>1228</v>
      </c>
    </row>
    <row r="81" spans="1:3" s="12" customFormat="1" ht="26.25" thickBot="1" x14ac:dyDescent="0.3">
      <c r="A81" s="14" t="s">
        <v>660</v>
      </c>
      <c r="B81" s="14" t="s">
        <v>661</v>
      </c>
      <c r="C81" s="12" t="s">
        <v>1228</v>
      </c>
    </row>
    <row r="82" spans="1:3" s="12" customFormat="1" ht="51.75" thickBot="1" x14ac:dyDescent="0.3">
      <c r="A82" s="14" t="s">
        <v>662</v>
      </c>
      <c r="B82" s="14" t="s">
        <v>663</v>
      </c>
      <c r="C82" s="12" t="s">
        <v>1228</v>
      </c>
    </row>
    <row r="83" spans="1:3" s="12" customFormat="1" ht="26.25" thickBot="1" x14ac:dyDescent="0.3">
      <c r="A83" s="14" t="s">
        <v>664</v>
      </c>
      <c r="B83" s="14" t="s">
        <v>665</v>
      </c>
      <c r="C83" s="12" t="s">
        <v>1228</v>
      </c>
    </row>
    <row r="84" spans="1:3" s="12" customFormat="1" ht="39" thickBot="1" x14ac:dyDescent="0.3">
      <c r="A84" s="14" t="s">
        <v>666</v>
      </c>
      <c r="B84" s="14" t="s">
        <v>667</v>
      </c>
      <c r="C84" s="12" t="s">
        <v>1228</v>
      </c>
    </row>
    <row r="85" spans="1:3" s="12" customFormat="1" ht="39" thickBot="1" x14ac:dyDescent="0.3">
      <c r="A85" s="14" t="s">
        <v>668</v>
      </c>
      <c r="B85" s="14" t="s">
        <v>669</v>
      </c>
      <c r="C85" s="12" t="s">
        <v>1228</v>
      </c>
    </row>
    <row r="86" spans="1:3" s="12" customFormat="1" ht="26.25" thickBot="1" x14ac:dyDescent="0.3">
      <c r="A86" s="15" t="s">
        <v>670</v>
      </c>
      <c r="B86" s="15" t="s">
        <v>671</v>
      </c>
      <c r="C86" s="12" t="s">
        <v>1228</v>
      </c>
    </row>
    <row r="87" spans="1:3" s="12" customFormat="1" ht="15.75" thickBot="1" x14ac:dyDescent="0.3">
      <c r="A87" s="11"/>
      <c r="B87" s="11"/>
      <c r="C87" s="12" t="s">
        <v>1228</v>
      </c>
    </row>
    <row r="88" spans="1:3" s="12" customFormat="1" ht="15.75" thickBot="1" x14ac:dyDescent="0.3">
      <c r="A88" s="47"/>
      <c r="B88" s="48"/>
      <c r="C88" s="12" t="s">
        <v>1228</v>
      </c>
    </row>
    <row r="89" spans="1:3" s="12" customFormat="1" ht="15.75" thickBot="1" x14ac:dyDescent="0.3">
      <c r="A89" s="13" t="s">
        <v>30</v>
      </c>
      <c r="B89" s="13" t="s">
        <v>77</v>
      </c>
      <c r="C89" s="12" t="s">
        <v>1228</v>
      </c>
    </row>
    <row r="90" spans="1:3" s="12" customFormat="1" ht="15.75" thickBot="1" x14ac:dyDescent="0.3">
      <c r="A90" s="15" t="s">
        <v>672</v>
      </c>
      <c r="B90" s="15" t="s">
        <v>148</v>
      </c>
      <c r="C90" s="12" t="s">
        <v>1228</v>
      </c>
    </row>
    <row r="91" spans="1:3" s="12" customFormat="1" ht="15.75" thickBot="1" x14ac:dyDescent="0.3">
      <c r="A91" s="11"/>
      <c r="B91" s="11"/>
      <c r="C91" s="12" t="s">
        <v>1228</v>
      </c>
    </row>
    <row r="92" spans="1:3" s="12" customFormat="1" ht="15.75" thickBot="1" x14ac:dyDescent="0.3">
      <c r="A92" s="47"/>
      <c r="B92" s="48"/>
      <c r="C92" s="12" t="s">
        <v>1228</v>
      </c>
    </row>
    <row r="93" spans="1:3" s="12" customFormat="1" ht="15.75" thickBot="1" x14ac:dyDescent="0.3">
      <c r="A93" s="13" t="s">
        <v>30</v>
      </c>
      <c r="B93" s="13" t="s">
        <v>77</v>
      </c>
      <c r="C93" s="12" t="s">
        <v>1228</v>
      </c>
    </row>
    <row r="94" spans="1:3" s="12" customFormat="1" ht="15.75" thickBot="1" x14ac:dyDescent="0.3">
      <c r="A94" s="14" t="s">
        <v>182</v>
      </c>
      <c r="B94" s="14" t="s">
        <v>119</v>
      </c>
      <c r="C94" s="12" t="s">
        <v>1228</v>
      </c>
    </row>
    <row r="95" spans="1:3" s="12" customFormat="1" ht="15.75" thickBot="1" x14ac:dyDescent="0.3">
      <c r="A95" s="14" t="s">
        <v>180</v>
      </c>
      <c r="B95" s="14" t="s">
        <v>10</v>
      </c>
      <c r="C95" s="12" t="s">
        <v>1228</v>
      </c>
    </row>
    <row r="96" spans="1:3" s="12" customFormat="1" ht="15.75" thickBot="1" x14ac:dyDescent="0.3">
      <c r="A96" s="15" t="s">
        <v>181</v>
      </c>
      <c r="B96" s="15" t="s">
        <v>588</v>
      </c>
      <c r="C96" s="12" t="s">
        <v>1228</v>
      </c>
    </row>
    <row r="97" spans="1:3" s="12" customFormat="1" ht="15.75" thickBot="1" x14ac:dyDescent="0.3">
      <c r="A97" s="11"/>
      <c r="B97" s="11"/>
      <c r="C97" s="12" t="s">
        <v>1228</v>
      </c>
    </row>
    <row r="98" spans="1:3" s="12" customFormat="1" ht="15.75" thickBot="1" x14ac:dyDescent="0.3">
      <c r="A98" s="47"/>
      <c r="B98" s="48"/>
      <c r="C98" s="12" t="s">
        <v>1228</v>
      </c>
    </row>
    <row r="99" spans="1:3" s="12" customFormat="1" ht="15.75" thickBot="1" x14ac:dyDescent="0.3">
      <c r="A99" s="13" t="s">
        <v>30</v>
      </c>
      <c r="B99" s="13" t="s">
        <v>77</v>
      </c>
      <c r="C99" s="12" t="s">
        <v>1228</v>
      </c>
    </row>
    <row r="100" spans="1:3" s="12" customFormat="1" ht="15.75" thickBot="1" x14ac:dyDescent="0.3">
      <c r="A100" s="14" t="s">
        <v>673</v>
      </c>
      <c r="B100" s="14" t="s">
        <v>152</v>
      </c>
      <c r="C100" s="12" t="s">
        <v>1228</v>
      </c>
    </row>
    <row r="101" spans="1:3" s="12" customFormat="1" ht="15.75" thickBot="1" x14ac:dyDescent="0.3">
      <c r="A101" s="14" t="s">
        <v>674</v>
      </c>
      <c r="B101" s="14" t="s">
        <v>153</v>
      </c>
      <c r="C101" s="12" t="s">
        <v>1228</v>
      </c>
    </row>
    <row r="102" spans="1:3" s="12" customFormat="1" ht="15.75" thickBot="1" x14ac:dyDescent="0.3">
      <c r="A102" s="14" t="s">
        <v>675</v>
      </c>
      <c r="B102" s="14" t="s">
        <v>154</v>
      </c>
      <c r="C102" s="12" t="s">
        <v>1228</v>
      </c>
    </row>
    <row r="103" spans="1:3" s="12" customFormat="1" ht="15.75" thickBot="1" x14ac:dyDescent="0.3">
      <c r="A103" s="14" t="s">
        <v>676</v>
      </c>
      <c r="B103" s="14" t="s">
        <v>155</v>
      </c>
      <c r="C103" s="12" t="s">
        <v>1228</v>
      </c>
    </row>
    <row r="104" spans="1:3" s="12" customFormat="1" ht="15.75" thickBot="1" x14ac:dyDescent="0.3">
      <c r="A104" s="14" t="s">
        <v>677</v>
      </c>
      <c r="B104" s="14" t="s">
        <v>156</v>
      </c>
      <c r="C104" s="12" t="s">
        <v>1228</v>
      </c>
    </row>
    <row r="105" spans="1:3" s="12" customFormat="1" ht="15.75" thickBot="1" x14ac:dyDescent="0.3">
      <c r="A105" s="14" t="s">
        <v>678</v>
      </c>
      <c r="B105" s="14" t="s">
        <v>157</v>
      </c>
      <c r="C105" s="12" t="s">
        <v>1228</v>
      </c>
    </row>
    <row r="106" spans="1:3" s="12" customFormat="1" ht="15.75" thickBot="1" x14ac:dyDescent="0.3">
      <c r="A106" s="14" t="s">
        <v>679</v>
      </c>
      <c r="B106" s="14" t="s">
        <v>263</v>
      </c>
      <c r="C106" s="12" t="s">
        <v>1228</v>
      </c>
    </row>
    <row r="107" spans="1:3" s="12" customFormat="1" ht="15.75" thickBot="1" x14ac:dyDescent="0.3">
      <c r="A107" s="14" t="s">
        <v>680</v>
      </c>
      <c r="B107" s="14" t="s">
        <v>264</v>
      </c>
      <c r="C107" s="12" t="s">
        <v>1228</v>
      </c>
    </row>
    <row r="108" spans="1:3" s="12" customFormat="1" ht="15.75" thickBot="1" x14ac:dyDescent="0.3">
      <c r="A108" s="14" t="s">
        <v>681</v>
      </c>
      <c r="B108" s="14" t="s">
        <v>265</v>
      </c>
      <c r="C108" s="12" t="s">
        <v>1228</v>
      </c>
    </row>
    <row r="109" spans="1:3" s="12" customFormat="1" ht="15.75" thickBot="1" x14ac:dyDescent="0.3">
      <c r="A109" s="14" t="s">
        <v>682</v>
      </c>
      <c r="B109" s="14" t="s">
        <v>266</v>
      </c>
      <c r="C109" s="12" t="s">
        <v>1228</v>
      </c>
    </row>
    <row r="110" spans="1:3" s="12" customFormat="1" ht="15.75" thickBot="1" x14ac:dyDescent="0.3">
      <c r="A110" s="14" t="s">
        <v>683</v>
      </c>
      <c r="B110" s="14" t="s">
        <v>267</v>
      </c>
      <c r="C110" s="12" t="s">
        <v>1228</v>
      </c>
    </row>
    <row r="111" spans="1:3" s="12" customFormat="1" ht="26.25" thickBot="1" x14ac:dyDescent="0.3">
      <c r="A111" s="14" t="s">
        <v>684</v>
      </c>
      <c r="B111" s="14" t="s">
        <v>268</v>
      </c>
      <c r="C111" s="12" t="s">
        <v>1228</v>
      </c>
    </row>
    <row r="112" spans="1:3" s="12" customFormat="1" ht="15.75" thickBot="1" x14ac:dyDescent="0.3">
      <c r="A112" s="14" t="s">
        <v>685</v>
      </c>
      <c r="B112" s="14" t="s">
        <v>152</v>
      </c>
      <c r="C112" s="12" t="s">
        <v>1228</v>
      </c>
    </row>
    <row r="113" spans="1:3" s="12" customFormat="1" ht="15.75" thickBot="1" x14ac:dyDescent="0.3">
      <c r="A113" s="14" t="s">
        <v>686</v>
      </c>
      <c r="B113" s="14" t="s">
        <v>153</v>
      </c>
      <c r="C113" s="12" t="s">
        <v>1228</v>
      </c>
    </row>
    <row r="114" spans="1:3" s="12" customFormat="1" ht="15.75" thickBot="1" x14ac:dyDescent="0.3">
      <c r="A114" s="14" t="s">
        <v>687</v>
      </c>
      <c r="B114" s="14" t="s">
        <v>154</v>
      </c>
      <c r="C114" s="12" t="s">
        <v>1228</v>
      </c>
    </row>
    <row r="115" spans="1:3" s="12" customFormat="1" ht="15.75" thickBot="1" x14ac:dyDescent="0.3">
      <c r="A115" s="14" t="s">
        <v>688</v>
      </c>
      <c r="B115" s="14" t="s">
        <v>155</v>
      </c>
      <c r="C115" s="12" t="s">
        <v>1228</v>
      </c>
    </row>
    <row r="116" spans="1:3" s="12" customFormat="1" ht="15.75" thickBot="1" x14ac:dyDescent="0.3">
      <c r="A116" s="14" t="s">
        <v>689</v>
      </c>
      <c r="B116" s="14" t="s">
        <v>156</v>
      </c>
      <c r="C116" s="12" t="s">
        <v>1228</v>
      </c>
    </row>
    <row r="117" spans="1:3" s="12" customFormat="1" ht="15.75" thickBot="1" x14ac:dyDescent="0.3">
      <c r="A117" s="14" t="s">
        <v>690</v>
      </c>
      <c r="B117" s="14" t="s">
        <v>157</v>
      </c>
      <c r="C117" s="12" t="s">
        <v>1228</v>
      </c>
    </row>
    <row r="118" spans="1:3" s="12" customFormat="1" ht="15.75" thickBot="1" x14ac:dyDescent="0.3">
      <c r="A118" s="14" t="s">
        <v>691</v>
      </c>
      <c r="B118" s="14" t="s">
        <v>152</v>
      </c>
      <c r="C118" s="12" t="s">
        <v>1228</v>
      </c>
    </row>
    <row r="119" spans="1:3" s="12" customFormat="1" ht="15.75" thickBot="1" x14ac:dyDescent="0.3">
      <c r="A119" s="14" t="s">
        <v>692</v>
      </c>
      <c r="B119" s="14" t="s">
        <v>153</v>
      </c>
      <c r="C119" s="12" t="s">
        <v>1228</v>
      </c>
    </row>
    <row r="120" spans="1:3" s="12" customFormat="1" ht="15.75" thickBot="1" x14ac:dyDescent="0.3">
      <c r="A120" s="14" t="s">
        <v>693</v>
      </c>
      <c r="B120" s="14" t="s">
        <v>154</v>
      </c>
      <c r="C120" s="12" t="s">
        <v>1228</v>
      </c>
    </row>
    <row r="121" spans="1:3" s="12" customFormat="1" ht="15.75" thickBot="1" x14ac:dyDescent="0.3">
      <c r="A121" s="14" t="s">
        <v>694</v>
      </c>
      <c r="B121" s="14" t="s">
        <v>155</v>
      </c>
      <c r="C121" s="12" t="s">
        <v>1228</v>
      </c>
    </row>
    <row r="122" spans="1:3" s="12" customFormat="1" ht="15.75" thickBot="1" x14ac:dyDescent="0.3">
      <c r="A122" s="14" t="s">
        <v>695</v>
      </c>
      <c r="B122" s="14" t="s">
        <v>156</v>
      </c>
      <c r="C122" s="12" t="s">
        <v>1228</v>
      </c>
    </row>
    <row r="123" spans="1:3" s="12" customFormat="1" ht="15.75" thickBot="1" x14ac:dyDescent="0.3">
      <c r="A123" s="15" t="s">
        <v>696</v>
      </c>
      <c r="B123" s="15" t="s">
        <v>157</v>
      </c>
      <c r="C123" s="12" t="s">
        <v>1228</v>
      </c>
    </row>
    <row r="124" spans="1:3" s="12" customFormat="1" ht="15.75" thickBot="1" x14ac:dyDescent="0.3">
      <c r="A124" s="11"/>
      <c r="B124" s="11"/>
      <c r="C124" s="12" t="s">
        <v>1228</v>
      </c>
    </row>
    <row r="125" spans="1:3" s="12" customFormat="1" ht="15.75" thickBot="1" x14ac:dyDescent="0.3">
      <c r="A125" s="47"/>
      <c r="B125" s="48"/>
      <c r="C125" s="12" t="s">
        <v>1228</v>
      </c>
    </row>
    <row r="126" spans="1:3" s="12" customFormat="1" ht="15.75" thickBot="1" x14ac:dyDescent="0.3">
      <c r="A126" s="13" t="s">
        <v>30</v>
      </c>
      <c r="B126" s="13" t="s">
        <v>77</v>
      </c>
      <c r="C126" s="12" t="s">
        <v>1228</v>
      </c>
    </row>
    <row r="127" spans="1:3" s="12" customFormat="1" ht="26.25" thickBot="1" x14ac:dyDescent="0.3">
      <c r="A127" s="14" t="s">
        <v>697</v>
      </c>
      <c r="B127" s="14" t="s">
        <v>698</v>
      </c>
      <c r="C127" s="12" t="s">
        <v>1228</v>
      </c>
    </row>
    <row r="128" spans="1:3" s="12" customFormat="1" x14ac:dyDescent="0.25">
      <c r="C128" s="12" t="s">
        <v>1228</v>
      </c>
    </row>
    <row r="129" spans="1:3" s="12" customFormat="1" ht="15.75" thickBot="1" x14ac:dyDescent="0.3">
      <c r="A129" s="16"/>
      <c r="B129" s="16"/>
      <c r="C129" s="12" t="s">
        <v>1228</v>
      </c>
    </row>
    <row r="130" spans="1:3" s="12" customFormat="1" ht="15.75" thickBot="1" x14ac:dyDescent="0.3">
      <c r="A130" s="11"/>
      <c r="B130" s="11"/>
      <c r="C130" s="12" t="s">
        <v>1228</v>
      </c>
    </row>
    <row r="131" spans="1:3" s="12" customFormat="1" ht="15.75" thickBot="1" x14ac:dyDescent="0.3">
      <c r="A131" s="47"/>
      <c r="B131" s="48"/>
      <c r="C131" s="12" t="s">
        <v>1228</v>
      </c>
    </row>
    <row r="132" spans="1:3" s="12" customFormat="1" ht="15.75" thickBot="1" x14ac:dyDescent="0.3">
      <c r="A132" s="13" t="s">
        <v>30</v>
      </c>
      <c r="B132" s="13" t="s">
        <v>77</v>
      </c>
      <c r="C132" s="12" t="s">
        <v>1228</v>
      </c>
    </row>
    <row r="133" spans="1:3" s="12" customFormat="1" ht="15.75" thickBot="1" x14ac:dyDescent="0.3">
      <c r="A133" s="15" t="s">
        <v>699</v>
      </c>
      <c r="B133" s="15" t="s">
        <v>588</v>
      </c>
      <c r="C133" s="12" t="s">
        <v>1228</v>
      </c>
    </row>
    <row r="134" spans="1:3" s="12" customFormat="1" ht="15.75" thickBot="1" x14ac:dyDescent="0.3">
      <c r="A134" s="11"/>
      <c r="B134" s="11"/>
      <c r="C134" s="12" t="s">
        <v>1228</v>
      </c>
    </row>
    <row r="135" spans="1:3" s="12" customFormat="1" ht="15.75" thickBot="1" x14ac:dyDescent="0.3">
      <c r="A135" s="47"/>
      <c r="B135" s="48"/>
      <c r="C135" s="12" t="s">
        <v>1228</v>
      </c>
    </row>
    <row r="136" spans="1:3" s="12" customFormat="1" ht="15.75" thickBot="1" x14ac:dyDescent="0.3">
      <c r="A136" s="13" t="s">
        <v>30</v>
      </c>
      <c r="B136" s="13" t="s">
        <v>77</v>
      </c>
      <c r="C136" s="12" t="s">
        <v>1228</v>
      </c>
    </row>
    <row r="137" spans="1:3" s="12" customFormat="1" ht="15.75" thickBot="1" x14ac:dyDescent="0.3">
      <c r="A137" s="14" t="s">
        <v>700</v>
      </c>
      <c r="B137" s="14" t="s">
        <v>10</v>
      </c>
      <c r="C137" s="12" t="s">
        <v>1228</v>
      </c>
    </row>
    <row r="138" spans="1:3" s="12" customFormat="1" x14ac:dyDescent="0.25">
      <c r="C138" s="12" t="s">
        <v>1228</v>
      </c>
    </row>
    <row r="139" spans="1:3" s="12" customFormat="1" x14ac:dyDescent="0.25">
      <c r="C139" s="12" t="s">
        <v>1228</v>
      </c>
    </row>
    <row r="140" spans="1:3" s="12" customFormat="1" x14ac:dyDescent="0.25">
      <c r="C140" s="12" t="s">
        <v>1228</v>
      </c>
    </row>
    <row r="141" spans="1:3" s="12" customFormat="1" x14ac:dyDescent="0.25">
      <c r="C141" s="12" t="s">
        <v>1228</v>
      </c>
    </row>
    <row r="142" spans="1:3" s="12" customFormat="1" ht="15.75" thickBot="1" x14ac:dyDescent="0.3">
      <c r="A142" s="16"/>
      <c r="B142" s="16"/>
      <c r="C142" s="12" t="s">
        <v>1228</v>
      </c>
    </row>
    <row r="143" spans="1:3" s="12" customFormat="1" ht="15.75" thickBot="1" x14ac:dyDescent="0.3">
      <c r="A143" s="11"/>
      <c r="B143" s="11"/>
      <c r="C143" s="12" t="s">
        <v>1228</v>
      </c>
    </row>
    <row r="144" spans="1:3" s="12" customFormat="1" ht="15.75" thickBot="1" x14ac:dyDescent="0.3">
      <c r="A144" s="47"/>
      <c r="B144" s="48"/>
      <c r="C144" s="12" t="s">
        <v>1228</v>
      </c>
    </row>
    <row r="145" spans="1:3" s="12" customFormat="1" ht="15.75" thickBot="1" x14ac:dyDescent="0.3">
      <c r="A145" s="13" t="s">
        <v>30</v>
      </c>
      <c r="B145" s="13" t="s">
        <v>77</v>
      </c>
      <c r="C145" s="12" t="s">
        <v>1228</v>
      </c>
    </row>
    <row r="146" spans="1:3" s="12" customFormat="1" ht="15.75" thickBot="1" x14ac:dyDescent="0.3">
      <c r="A146" s="15" t="s">
        <v>701</v>
      </c>
      <c r="B146" s="15" t="s">
        <v>117</v>
      </c>
      <c r="C146" s="12" t="s">
        <v>1228</v>
      </c>
    </row>
    <row r="147" spans="1:3" s="12" customFormat="1" ht="15.75" thickBot="1" x14ac:dyDescent="0.3">
      <c r="A147" s="11"/>
      <c r="B147" s="11"/>
      <c r="C147" s="12" t="s">
        <v>1228</v>
      </c>
    </row>
    <row r="148" spans="1:3" s="12" customFormat="1" ht="15.75" thickBot="1" x14ac:dyDescent="0.3">
      <c r="A148" s="47"/>
      <c r="B148" s="48"/>
      <c r="C148" s="12" t="s">
        <v>1228</v>
      </c>
    </row>
    <row r="149" spans="1:3" s="12" customFormat="1" ht="15.75" thickBot="1" x14ac:dyDescent="0.3">
      <c r="A149" s="13" t="s">
        <v>30</v>
      </c>
      <c r="B149" s="13" t="s">
        <v>77</v>
      </c>
      <c r="C149" s="12" t="s">
        <v>1228</v>
      </c>
    </row>
    <row r="150" spans="1:3" s="12" customFormat="1" ht="26.25" thickBot="1" x14ac:dyDescent="0.3">
      <c r="A150" s="14" t="s">
        <v>702</v>
      </c>
      <c r="B150" s="14" t="s">
        <v>322</v>
      </c>
      <c r="C150" s="12" t="s">
        <v>1228</v>
      </c>
    </row>
    <row r="151" spans="1:3" s="12" customFormat="1" ht="15.75" thickBot="1" x14ac:dyDescent="0.3">
      <c r="A151" s="16"/>
      <c r="B151" s="16"/>
      <c r="C151" s="12" t="s">
        <v>1228</v>
      </c>
    </row>
    <row r="152" spans="1:3" s="12" customFormat="1" ht="15.75" thickBot="1" x14ac:dyDescent="0.3">
      <c r="A152" s="11"/>
      <c r="B152" s="11"/>
      <c r="C152" s="12" t="s">
        <v>1228</v>
      </c>
    </row>
    <row r="153" spans="1:3" s="12" customFormat="1" ht="15.75" thickBot="1" x14ac:dyDescent="0.3">
      <c r="A153" s="47"/>
      <c r="B153" s="48"/>
      <c r="C153" s="12" t="s">
        <v>1228</v>
      </c>
    </row>
    <row r="154" spans="1:3" s="12" customFormat="1" ht="15.75" thickBot="1" x14ac:dyDescent="0.3">
      <c r="A154" s="13" t="s">
        <v>30</v>
      </c>
      <c r="B154" s="13" t="s">
        <v>77</v>
      </c>
      <c r="C154" s="12" t="s">
        <v>1228</v>
      </c>
    </row>
    <row r="155" spans="1:3" s="12" customFormat="1" ht="26.25" thickBot="1" x14ac:dyDescent="0.3">
      <c r="A155" s="14" t="s">
        <v>99</v>
      </c>
      <c r="B155" s="14" t="s">
        <v>100</v>
      </c>
      <c r="C155" s="12" t="s">
        <v>1228</v>
      </c>
    </row>
    <row r="156" spans="1:3" s="12" customFormat="1" ht="15.75" thickBot="1" x14ac:dyDescent="0.3">
      <c r="A156" s="14" t="s">
        <v>96</v>
      </c>
      <c r="B156" s="14" t="s">
        <v>47</v>
      </c>
      <c r="C156" s="12" t="s">
        <v>1228</v>
      </c>
    </row>
    <row r="157" spans="1:3" s="12" customFormat="1" ht="15.75" thickBot="1" x14ac:dyDescent="0.3">
      <c r="A157" s="14" t="s">
        <v>107</v>
      </c>
      <c r="B157" s="14" t="s">
        <v>108</v>
      </c>
      <c r="C157" s="12" t="s">
        <v>1228</v>
      </c>
    </row>
    <row r="158" spans="1:3" s="12" customFormat="1" ht="15.75" thickBot="1" x14ac:dyDescent="0.3">
      <c r="A158" s="14" t="s">
        <v>271</v>
      </c>
      <c r="B158" s="14" t="s">
        <v>23</v>
      </c>
      <c r="C158" s="12" t="s">
        <v>1228</v>
      </c>
    </row>
    <row r="159" spans="1:3" s="12" customFormat="1" ht="15.75" thickBot="1" x14ac:dyDescent="0.3">
      <c r="A159" s="14" t="s">
        <v>113</v>
      </c>
      <c r="B159" s="14" t="s">
        <v>114</v>
      </c>
      <c r="C159" s="12" t="s">
        <v>1228</v>
      </c>
    </row>
    <row r="160" spans="1:3" s="12" customFormat="1" ht="15.75" thickBot="1" x14ac:dyDescent="0.3">
      <c r="A160" s="14" t="s">
        <v>703</v>
      </c>
      <c r="B160" s="14" t="s">
        <v>704</v>
      </c>
      <c r="C160" s="12" t="s">
        <v>1228</v>
      </c>
    </row>
    <row r="161" spans="1:3" s="12" customFormat="1" ht="26.25" thickBot="1" x14ac:dyDescent="0.3">
      <c r="A161" s="14" t="s">
        <v>81</v>
      </c>
      <c r="B161" s="14" t="s">
        <v>82</v>
      </c>
      <c r="C161" s="12" t="s">
        <v>1228</v>
      </c>
    </row>
    <row r="162" spans="1:3" s="12" customFormat="1" ht="15.75" thickBot="1" x14ac:dyDescent="0.3">
      <c r="A162" s="14" t="s">
        <v>83</v>
      </c>
      <c r="B162" s="14" t="s">
        <v>84</v>
      </c>
      <c r="C162" s="12" t="s">
        <v>1228</v>
      </c>
    </row>
    <row r="163" spans="1:3" s="12" customFormat="1" ht="26.25" thickBot="1" x14ac:dyDescent="0.3">
      <c r="A163" s="14" t="s">
        <v>101</v>
      </c>
      <c r="B163" s="14" t="s">
        <v>102</v>
      </c>
      <c r="C163" s="12" t="s">
        <v>1228</v>
      </c>
    </row>
    <row r="164" spans="1:3" s="12" customFormat="1" ht="26.25" thickBot="1" x14ac:dyDescent="0.3">
      <c r="A164" s="14" t="s">
        <v>109</v>
      </c>
      <c r="B164" s="14" t="s">
        <v>110</v>
      </c>
      <c r="C164" s="12" t="s">
        <v>1228</v>
      </c>
    </row>
    <row r="165" spans="1:3" s="12" customFormat="1" ht="15.75" thickBot="1" x14ac:dyDescent="0.3">
      <c r="A165" s="14" t="s">
        <v>705</v>
      </c>
      <c r="B165" s="14" t="s">
        <v>706</v>
      </c>
      <c r="C165" s="12" t="s">
        <v>1228</v>
      </c>
    </row>
    <row r="166" spans="1:3" s="12" customFormat="1" ht="15.75" thickBot="1" x14ac:dyDescent="0.3">
      <c r="A166" s="14" t="s">
        <v>287</v>
      </c>
      <c r="B166" s="14" t="s">
        <v>288</v>
      </c>
      <c r="C166" s="12" t="s">
        <v>1228</v>
      </c>
    </row>
    <row r="167" spans="1:3" s="12" customFormat="1" ht="26.25" thickBot="1" x14ac:dyDescent="0.3">
      <c r="A167" s="14" t="s">
        <v>707</v>
      </c>
      <c r="B167" s="14" t="s">
        <v>708</v>
      </c>
      <c r="C167" s="12" t="s">
        <v>1228</v>
      </c>
    </row>
    <row r="168" spans="1:3" s="12" customFormat="1" ht="15.75" thickBot="1" x14ac:dyDescent="0.3">
      <c r="A168" s="14" t="s">
        <v>709</v>
      </c>
      <c r="B168" s="14" t="s">
        <v>710</v>
      </c>
      <c r="C168" s="12" t="s">
        <v>1228</v>
      </c>
    </row>
    <row r="169" spans="1:3" s="12" customFormat="1" ht="26.25" thickBot="1" x14ac:dyDescent="0.3">
      <c r="A169" s="14" t="s">
        <v>711</v>
      </c>
      <c r="B169" s="14" t="s">
        <v>712</v>
      </c>
      <c r="C169" s="12" t="s">
        <v>1228</v>
      </c>
    </row>
    <row r="170" spans="1:3" s="12" customFormat="1" ht="15.75" thickBot="1" x14ac:dyDescent="0.3">
      <c r="A170" s="14" t="s">
        <v>713</v>
      </c>
      <c r="B170" s="14" t="s">
        <v>714</v>
      </c>
      <c r="C170" s="12" t="s">
        <v>1228</v>
      </c>
    </row>
    <row r="171" spans="1:3" s="12" customFormat="1" ht="15.75" thickBot="1" x14ac:dyDescent="0.3">
      <c r="A171" s="14" t="s">
        <v>715</v>
      </c>
      <c r="B171" s="14" t="s">
        <v>716</v>
      </c>
      <c r="C171" s="12" t="s">
        <v>1228</v>
      </c>
    </row>
    <row r="172" spans="1:3" s="12" customFormat="1" ht="26.25" thickBot="1" x14ac:dyDescent="0.3">
      <c r="A172" s="14" t="s">
        <v>569</v>
      </c>
      <c r="B172" s="14" t="s">
        <v>570</v>
      </c>
      <c r="C172" s="12" t="s">
        <v>1228</v>
      </c>
    </row>
    <row r="173" spans="1:3" s="12" customFormat="1" ht="15.75" thickBot="1" x14ac:dyDescent="0.3">
      <c r="A173" s="14" t="s">
        <v>103</v>
      </c>
      <c r="B173" s="14" t="s">
        <v>104</v>
      </c>
      <c r="C173" s="12" t="s">
        <v>1228</v>
      </c>
    </row>
    <row r="174" spans="1:3" s="12" customFormat="1" ht="26.25" thickBot="1" x14ac:dyDescent="0.3">
      <c r="A174" s="14" t="s">
        <v>717</v>
      </c>
      <c r="B174" s="14" t="s">
        <v>718</v>
      </c>
      <c r="C174" s="12" t="s">
        <v>1228</v>
      </c>
    </row>
    <row r="175" spans="1:3" s="12" customFormat="1" ht="26.25" thickBot="1" x14ac:dyDescent="0.3">
      <c r="A175" s="14" t="s">
        <v>97</v>
      </c>
      <c r="B175" s="14" t="s">
        <v>98</v>
      </c>
      <c r="C175" s="12" t="s">
        <v>1228</v>
      </c>
    </row>
    <row r="176" spans="1:3" s="12" customFormat="1" ht="15.75" thickBot="1" x14ac:dyDescent="0.3">
      <c r="A176" s="14" t="s">
        <v>327</v>
      </c>
      <c r="B176" s="14" t="s">
        <v>328</v>
      </c>
      <c r="C176" s="12" t="s">
        <v>1228</v>
      </c>
    </row>
    <row r="177" spans="1:3" s="12" customFormat="1" ht="15.75" thickBot="1" x14ac:dyDescent="0.3">
      <c r="A177" s="14" t="s">
        <v>719</v>
      </c>
      <c r="B177" s="14" t="s">
        <v>720</v>
      </c>
      <c r="C177" s="12" t="s">
        <v>1228</v>
      </c>
    </row>
    <row r="178" spans="1:3" s="12" customFormat="1" ht="15.75" thickBot="1" x14ac:dyDescent="0.3">
      <c r="A178" s="14" t="s">
        <v>85</v>
      </c>
      <c r="B178" s="14" t="s">
        <v>86</v>
      </c>
      <c r="C178" s="12" t="s">
        <v>1228</v>
      </c>
    </row>
    <row r="179" spans="1:3" s="12" customFormat="1" ht="15.75" thickBot="1" x14ac:dyDescent="0.3">
      <c r="A179" s="14" t="s">
        <v>87</v>
      </c>
      <c r="B179" s="14" t="s">
        <v>721</v>
      </c>
      <c r="C179" s="12" t="s">
        <v>1228</v>
      </c>
    </row>
    <row r="180" spans="1:3" s="12" customFormat="1" ht="26.25" thickBot="1" x14ac:dyDescent="0.3">
      <c r="A180" s="14" t="s">
        <v>88</v>
      </c>
      <c r="B180" s="14" t="s">
        <v>89</v>
      </c>
      <c r="C180" s="12" t="s">
        <v>1228</v>
      </c>
    </row>
    <row r="181" spans="1:3" s="12" customFormat="1" ht="26.25" thickBot="1" x14ac:dyDescent="0.3">
      <c r="A181" s="14" t="s">
        <v>90</v>
      </c>
      <c r="B181" s="14" t="s">
        <v>91</v>
      </c>
      <c r="C181" s="12" t="s">
        <v>1228</v>
      </c>
    </row>
    <row r="182" spans="1:3" s="12" customFormat="1" ht="15.75" thickBot="1" x14ac:dyDescent="0.3">
      <c r="A182" s="14" t="s">
        <v>722</v>
      </c>
      <c r="B182" s="14" t="s">
        <v>571</v>
      </c>
      <c r="C182" s="12" t="s">
        <v>1228</v>
      </c>
    </row>
    <row r="183" spans="1:3" s="12" customFormat="1" ht="15.75" thickBot="1" x14ac:dyDescent="0.3">
      <c r="A183" s="14" t="s">
        <v>723</v>
      </c>
      <c r="B183" s="14" t="s">
        <v>724</v>
      </c>
      <c r="C183" s="12" t="s">
        <v>1228</v>
      </c>
    </row>
    <row r="184" spans="1:3" s="12" customFormat="1" ht="26.25" thickBot="1" x14ac:dyDescent="0.3">
      <c r="A184" s="14" t="s">
        <v>324</v>
      </c>
      <c r="B184" s="14" t="s">
        <v>325</v>
      </c>
      <c r="C184" s="12" t="s">
        <v>1228</v>
      </c>
    </row>
    <row r="185" spans="1:3" s="12" customFormat="1" ht="15.75" thickBot="1" x14ac:dyDescent="0.3">
      <c r="A185" s="14" t="s">
        <v>337</v>
      </c>
      <c r="B185" s="14" t="s">
        <v>332</v>
      </c>
      <c r="C185" s="12" t="s">
        <v>1228</v>
      </c>
    </row>
    <row r="186" spans="1:3" s="12" customFormat="1" ht="26.25" thickBot="1" x14ac:dyDescent="0.3">
      <c r="A186" s="14" t="s">
        <v>725</v>
      </c>
      <c r="B186" s="14" t="s">
        <v>726</v>
      </c>
      <c r="C186" s="12" t="s">
        <v>1228</v>
      </c>
    </row>
    <row r="187" spans="1:3" s="12" customFormat="1" ht="15.75" thickBot="1" x14ac:dyDescent="0.3">
      <c r="A187" s="14" t="s">
        <v>111</v>
      </c>
      <c r="B187" s="14" t="s">
        <v>112</v>
      </c>
      <c r="C187" s="12" t="s">
        <v>1228</v>
      </c>
    </row>
    <row r="188" spans="1:3" s="12" customFormat="1" ht="15.75" thickBot="1" x14ac:dyDescent="0.3">
      <c r="A188" s="14" t="s">
        <v>105</v>
      </c>
      <c r="B188" s="14" t="s">
        <v>106</v>
      </c>
      <c r="C188" s="12" t="s">
        <v>1228</v>
      </c>
    </row>
    <row r="189" spans="1:3" s="12" customFormat="1" ht="15.75" thickBot="1" x14ac:dyDescent="0.3">
      <c r="A189" s="14" t="s">
        <v>92</v>
      </c>
      <c r="B189" s="14" t="s">
        <v>93</v>
      </c>
      <c r="C189" s="12" t="s">
        <v>1228</v>
      </c>
    </row>
    <row r="190" spans="1:3" s="12" customFormat="1" ht="15.75" thickBot="1" x14ac:dyDescent="0.3">
      <c r="A190" s="15" t="s">
        <v>94</v>
      </c>
      <c r="B190" s="15" t="s">
        <v>95</v>
      </c>
      <c r="C190" s="12" t="s">
        <v>1228</v>
      </c>
    </row>
    <row r="191" spans="1:3" s="12" customFormat="1" ht="15.75" thickBot="1" x14ac:dyDescent="0.3">
      <c r="A191" s="11"/>
      <c r="B191" s="11"/>
      <c r="C191" s="12" t="s">
        <v>1228</v>
      </c>
    </row>
    <row r="192" spans="1:3" s="12" customFormat="1" ht="15.75" thickBot="1" x14ac:dyDescent="0.3">
      <c r="A192" s="47"/>
      <c r="B192" s="48"/>
      <c r="C192" s="12" t="s">
        <v>1228</v>
      </c>
    </row>
    <row r="193" spans="1:3" s="12" customFormat="1" ht="15.75" thickBot="1" x14ac:dyDescent="0.3">
      <c r="A193" s="13" t="s">
        <v>30</v>
      </c>
      <c r="B193" s="13" t="s">
        <v>77</v>
      </c>
      <c r="C193" s="12" t="s">
        <v>1228</v>
      </c>
    </row>
    <row r="194" spans="1:3" s="12" customFormat="1" ht="15.75" thickBot="1" x14ac:dyDescent="0.3">
      <c r="A194" s="14" t="s">
        <v>727</v>
      </c>
      <c r="B194" s="14" t="s">
        <v>278</v>
      </c>
      <c r="C194" s="12" t="s">
        <v>1228</v>
      </c>
    </row>
    <row r="195" spans="1:3" s="12" customFormat="1" ht="15.75" thickBot="1" x14ac:dyDescent="0.3">
      <c r="A195" s="14" t="s">
        <v>728</v>
      </c>
      <c r="B195" s="14" t="s">
        <v>279</v>
      </c>
      <c r="C195" s="12" t="s">
        <v>1228</v>
      </c>
    </row>
    <row r="196" spans="1:3" s="12" customFormat="1" ht="26.25" thickBot="1" x14ac:dyDescent="0.3">
      <c r="A196" s="14" t="s">
        <v>729</v>
      </c>
      <c r="B196" s="14" t="s">
        <v>280</v>
      </c>
      <c r="C196" s="12" t="s">
        <v>1228</v>
      </c>
    </row>
    <row r="197" spans="1:3" s="12" customFormat="1" ht="15.75" thickBot="1" x14ac:dyDescent="0.3">
      <c r="A197" s="14" t="s">
        <v>730</v>
      </c>
      <c r="B197" s="14" t="s">
        <v>281</v>
      </c>
      <c r="C197" s="12" t="s">
        <v>1228</v>
      </c>
    </row>
    <row r="198" spans="1:3" s="12" customFormat="1" ht="26.25" thickBot="1" x14ac:dyDescent="0.3">
      <c r="A198" s="14" t="s">
        <v>731</v>
      </c>
      <c r="B198" s="14" t="s">
        <v>282</v>
      </c>
      <c r="C198" s="12" t="s">
        <v>1228</v>
      </c>
    </row>
    <row r="199" spans="1:3" s="12" customFormat="1" ht="26.25" thickBot="1" x14ac:dyDescent="0.3">
      <c r="A199" s="14" t="s">
        <v>732</v>
      </c>
      <c r="B199" s="14" t="s">
        <v>178</v>
      </c>
      <c r="C199" s="12" t="s">
        <v>1228</v>
      </c>
    </row>
    <row r="200" spans="1:3" s="12" customFormat="1" ht="15.75" thickBot="1" x14ac:dyDescent="0.3">
      <c r="A200" s="14" t="s">
        <v>733</v>
      </c>
      <c r="B200" s="14" t="s">
        <v>326</v>
      </c>
      <c r="C200" s="12" t="s">
        <v>1228</v>
      </c>
    </row>
    <row r="201" spans="1:3" s="12" customFormat="1" ht="26.25" thickBot="1" x14ac:dyDescent="0.3">
      <c r="A201" s="14" t="s">
        <v>734</v>
      </c>
      <c r="B201" s="14" t="s">
        <v>283</v>
      </c>
      <c r="C201" s="12" t="s">
        <v>1228</v>
      </c>
    </row>
    <row r="202" spans="1:3" s="12" customFormat="1" ht="26.25" thickBot="1" x14ac:dyDescent="0.3">
      <c r="A202" s="14" t="s">
        <v>735</v>
      </c>
      <c r="B202" s="14" t="s">
        <v>736</v>
      </c>
      <c r="C202" s="12" t="s">
        <v>1228</v>
      </c>
    </row>
    <row r="203" spans="1:3" s="12" customFormat="1" ht="26.25" thickBot="1" x14ac:dyDescent="0.3">
      <c r="A203" s="15" t="s">
        <v>737</v>
      </c>
      <c r="B203" s="15" t="s">
        <v>284</v>
      </c>
      <c r="C203" s="12" t="s">
        <v>1228</v>
      </c>
    </row>
    <row r="204" spans="1:3" s="12" customFormat="1" ht="15.75" thickBot="1" x14ac:dyDescent="0.3">
      <c r="A204" s="11"/>
      <c r="B204" s="11"/>
      <c r="C204" s="12" t="s">
        <v>1228</v>
      </c>
    </row>
    <row r="205" spans="1:3" s="12" customFormat="1" ht="15.75" thickBot="1" x14ac:dyDescent="0.3">
      <c r="A205" s="47"/>
      <c r="B205" s="48"/>
      <c r="C205" s="12" t="s">
        <v>1228</v>
      </c>
    </row>
    <row r="206" spans="1:3" s="12" customFormat="1" ht="15.75" thickBot="1" x14ac:dyDescent="0.3">
      <c r="A206" s="13" t="s">
        <v>30</v>
      </c>
      <c r="B206" s="13" t="s">
        <v>77</v>
      </c>
      <c r="C206" s="12" t="s">
        <v>1228</v>
      </c>
    </row>
    <row r="207" spans="1:3" s="12" customFormat="1" ht="15.75" thickBot="1" x14ac:dyDescent="0.3">
      <c r="A207" s="14" t="s">
        <v>738</v>
      </c>
      <c r="B207" s="14" t="s">
        <v>739</v>
      </c>
      <c r="C207" s="12" t="s">
        <v>1228</v>
      </c>
    </row>
    <row r="208" spans="1:3" s="12" customFormat="1" ht="15.75" thickBot="1" x14ac:dyDescent="0.3">
      <c r="A208" s="14" t="s">
        <v>740</v>
      </c>
      <c r="B208" s="14" t="s">
        <v>741</v>
      </c>
      <c r="C208" s="12" t="s">
        <v>1228</v>
      </c>
    </row>
    <row r="209" spans="1:3" s="12" customFormat="1" ht="39" thickBot="1" x14ac:dyDescent="0.3">
      <c r="A209" s="14" t="s">
        <v>742</v>
      </c>
      <c r="B209" s="14" t="s">
        <v>743</v>
      </c>
      <c r="C209" s="12" t="s">
        <v>1228</v>
      </c>
    </row>
    <row r="210" spans="1:3" s="12" customFormat="1" ht="39" thickBot="1" x14ac:dyDescent="0.3">
      <c r="A210" s="15" t="s">
        <v>744</v>
      </c>
      <c r="B210" s="15" t="s">
        <v>745</v>
      </c>
      <c r="C210" s="12" t="s">
        <v>1228</v>
      </c>
    </row>
    <row r="211" spans="1:3" s="12" customFormat="1" ht="15.75" thickBot="1" x14ac:dyDescent="0.3">
      <c r="A211" s="11"/>
      <c r="B211" s="11"/>
      <c r="C211" s="12" t="s">
        <v>1228</v>
      </c>
    </row>
    <row r="212" spans="1:3" s="12" customFormat="1" ht="15.75" thickBot="1" x14ac:dyDescent="0.3">
      <c r="A212" s="47"/>
      <c r="B212" s="48"/>
      <c r="C212" s="12" t="s">
        <v>1228</v>
      </c>
    </row>
    <row r="213" spans="1:3" s="12" customFormat="1" ht="15.75" thickBot="1" x14ac:dyDescent="0.3">
      <c r="A213" s="13" t="s">
        <v>30</v>
      </c>
      <c r="B213" s="13" t="s">
        <v>77</v>
      </c>
      <c r="C213" s="12" t="s">
        <v>1228</v>
      </c>
    </row>
    <row r="214" spans="1:3" s="12" customFormat="1" ht="26.25" thickBot="1" x14ac:dyDescent="0.3">
      <c r="A214" s="14" t="s">
        <v>746</v>
      </c>
      <c r="B214" s="14" t="s">
        <v>142</v>
      </c>
      <c r="C214" s="12" t="s">
        <v>1228</v>
      </c>
    </row>
    <row r="215" spans="1:3" s="12" customFormat="1" ht="15.75" thickBot="1" x14ac:dyDescent="0.3">
      <c r="A215" s="14" t="s">
        <v>747</v>
      </c>
      <c r="B215" s="14" t="s">
        <v>4</v>
      </c>
      <c r="C215" s="12" t="s">
        <v>1228</v>
      </c>
    </row>
    <row r="216" spans="1:3" s="12" customFormat="1" ht="26.25" thickBot="1" x14ac:dyDescent="0.3">
      <c r="A216" s="14" t="s">
        <v>748</v>
      </c>
      <c r="B216" s="14" t="s">
        <v>142</v>
      </c>
      <c r="C216" s="12" t="s">
        <v>1228</v>
      </c>
    </row>
    <row r="217" spans="1:3" s="12" customFormat="1" ht="26.25" thickBot="1" x14ac:dyDescent="0.3">
      <c r="A217" s="15" t="s">
        <v>749</v>
      </c>
      <c r="B217" s="15" t="s">
        <v>142</v>
      </c>
      <c r="C217" s="12" t="s">
        <v>1228</v>
      </c>
    </row>
    <row r="218" spans="1:3" s="12" customFormat="1" ht="15.75" thickBot="1" x14ac:dyDescent="0.3">
      <c r="A218" s="11"/>
      <c r="B218" s="11"/>
      <c r="C218" s="12" t="s">
        <v>1228</v>
      </c>
    </row>
    <row r="219" spans="1:3" s="12" customFormat="1" ht="15.75" thickBot="1" x14ac:dyDescent="0.3">
      <c r="A219" s="47"/>
      <c r="B219" s="48"/>
      <c r="C219" s="12" t="s">
        <v>1228</v>
      </c>
    </row>
    <row r="220" spans="1:3" s="12" customFormat="1" ht="15.75" thickBot="1" x14ac:dyDescent="0.3">
      <c r="A220" s="13" t="s">
        <v>30</v>
      </c>
      <c r="B220" s="13" t="s">
        <v>77</v>
      </c>
      <c r="C220" s="12" t="s">
        <v>1228</v>
      </c>
    </row>
    <row r="221" spans="1:3" s="12" customFormat="1" ht="15.75" thickBot="1" x14ac:dyDescent="0.3">
      <c r="A221" s="15" t="s">
        <v>750</v>
      </c>
      <c r="B221" s="15" t="s">
        <v>161</v>
      </c>
      <c r="C221" s="12" t="s">
        <v>1228</v>
      </c>
    </row>
    <row r="222" spans="1:3" s="12" customFormat="1" ht="15.75" thickBot="1" x14ac:dyDescent="0.3">
      <c r="A222" s="11"/>
      <c r="B222" s="11"/>
      <c r="C222" s="12" t="s">
        <v>1228</v>
      </c>
    </row>
    <row r="223" spans="1:3" s="12" customFormat="1" ht="15.75" thickBot="1" x14ac:dyDescent="0.3">
      <c r="A223" s="47"/>
      <c r="B223" s="48"/>
      <c r="C223" s="12" t="s">
        <v>1228</v>
      </c>
    </row>
    <row r="224" spans="1:3" s="12" customFormat="1" ht="15.75" thickBot="1" x14ac:dyDescent="0.3">
      <c r="A224" s="13" t="s">
        <v>30</v>
      </c>
      <c r="B224" s="13" t="s">
        <v>77</v>
      </c>
      <c r="C224" s="12" t="s">
        <v>1228</v>
      </c>
    </row>
    <row r="225" spans="1:3" s="12" customFormat="1" ht="15.75" thickBot="1" x14ac:dyDescent="0.3">
      <c r="A225" s="14" t="s">
        <v>751</v>
      </c>
      <c r="B225" s="14" t="s">
        <v>176</v>
      </c>
      <c r="C225" s="12" t="s">
        <v>1228</v>
      </c>
    </row>
    <row r="226" spans="1:3" s="12" customFormat="1" ht="26.25" thickBot="1" x14ac:dyDescent="0.3">
      <c r="A226" s="15" t="s">
        <v>752</v>
      </c>
      <c r="B226" s="15" t="s">
        <v>177</v>
      </c>
      <c r="C226" s="12" t="s">
        <v>1228</v>
      </c>
    </row>
    <row r="227" spans="1:3" s="12" customFormat="1" ht="15.75" thickBot="1" x14ac:dyDescent="0.3">
      <c r="A227" s="11"/>
      <c r="B227" s="11"/>
      <c r="C227" s="12" t="s">
        <v>1228</v>
      </c>
    </row>
    <row r="228" spans="1:3" s="12" customFormat="1" ht="15.75" thickBot="1" x14ac:dyDescent="0.3">
      <c r="A228" s="47"/>
      <c r="B228" s="48"/>
      <c r="C228" s="12" t="s">
        <v>1228</v>
      </c>
    </row>
    <row r="229" spans="1:3" s="12" customFormat="1" ht="15.75" thickBot="1" x14ac:dyDescent="0.3">
      <c r="A229" s="13" t="s">
        <v>30</v>
      </c>
      <c r="B229" s="13" t="s">
        <v>77</v>
      </c>
      <c r="C229" s="12" t="s">
        <v>1228</v>
      </c>
    </row>
    <row r="230" spans="1:3" s="12" customFormat="1" ht="15.75" thickBot="1" x14ac:dyDescent="0.3">
      <c r="A230" s="14" t="s">
        <v>753</v>
      </c>
      <c r="B230" s="14" t="s">
        <v>338</v>
      </c>
      <c r="C230" s="12" t="s">
        <v>1228</v>
      </c>
    </row>
    <row r="231" spans="1:3" s="12" customFormat="1" ht="15.75" thickBot="1" x14ac:dyDescent="0.3">
      <c r="A231" s="14" t="s">
        <v>754</v>
      </c>
      <c r="B231" s="14" t="s">
        <v>339</v>
      </c>
      <c r="C231" s="12" t="s">
        <v>1228</v>
      </c>
    </row>
    <row r="232" spans="1:3" s="12" customFormat="1" ht="26.25" thickBot="1" x14ac:dyDescent="0.3">
      <c r="A232" s="15" t="s">
        <v>755</v>
      </c>
      <c r="B232" s="15" t="s">
        <v>118</v>
      </c>
      <c r="C232" s="12" t="s">
        <v>1228</v>
      </c>
    </row>
    <row r="233" spans="1:3" s="12" customFormat="1" ht="15.75" thickBot="1" x14ac:dyDescent="0.3">
      <c r="A233" s="11"/>
      <c r="B233" s="11"/>
      <c r="C233" s="12" t="s">
        <v>1228</v>
      </c>
    </row>
    <row r="234" spans="1:3" s="12" customFormat="1" ht="15.75" thickBot="1" x14ac:dyDescent="0.3">
      <c r="A234" s="47"/>
      <c r="B234" s="48"/>
      <c r="C234" s="12" t="s">
        <v>1228</v>
      </c>
    </row>
    <row r="235" spans="1:3" s="12" customFormat="1" ht="15.75" thickBot="1" x14ac:dyDescent="0.3">
      <c r="A235" s="13" t="s">
        <v>30</v>
      </c>
      <c r="B235" s="13" t="s">
        <v>77</v>
      </c>
      <c r="C235" s="12" t="s">
        <v>1228</v>
      </c>
    </row>
    <row r="236" spans="1:3" s="12" customFormat="1" ht="15.75" thickBot="1" x14ac:dyDescent="0.3">
      <c r="A236" s="14" t="s">
        <v>756</v>
      </c>
      <c r="B236" s="14" t="s">
        <v>44</v>
      </c>
      <c r="C236" s="12" t="s">
        <v>1228</v>
      </c>
    </row>
    <row r="237" spans="1:3" s="12" customFormat="1" ht="26.25" thickBot="1" x14ac:dyDescent="0.3">
      <c r="A237" s="15" t="s">
        <v>757</v>
      </c>
      <c r="B237" s="15" t="s">
        <v>758</v>
      </c>
      <c r="C237" s="12" t="s">
        <v>1228</v>
      </c>
    </row>
    <row r="238" spans="1:3" s="12" customFormat="1" ht="15.75" thickBot="1" x14ac:dyDescent="0.3">
      <c r="A238" s="11"/>
      <c r="B238" s="11"/>
      <c r="C238" s="12" t="s">
        <v>1228</v>
      </c>
    </row>
    <row r="239" spans="1:3" s="12" customFormat="1" ht="15.75" thickBot="1" x14ac:dyDescent="0.3">
      <c r="A239" s="47"/>
      <c r="B239" s="48"/>
      <c r="C239" s="12" t="s">
        <v>1228</v>
      </c>
    </row>
    <row r="240" spans="1:3" s="12" customFormat="1" ht="15.75" thickBot="1" x14ac:dyDescent="0.3">
      <c r="A240" s="13" t="s">
        <v>30</v>
      </c>
      <c r="B240" s="13" t="s">
        <v>77</v>
      </c>
      <c r="C240" s="12" t="s">
        <v>1228</v>
      </c>
    </row>
    <row r="241" spans="1:3" s="12" customFormat="1" ht="15.75" thickBot="1" x14ac:dyDescent="0.3">
      <c r="A241" s="15" t="s">
        <v>759</v>
      </c>
      <c r="B241" s="15" t="s">
        <v>160</v>
      </c>
      <c r="C241" s="12" t="s">
        <v>1228</v>
      </c>
    </row>
    <row r="242" spans="1:3" s="12" customFormat="1" ht="15.75" thickBot="1" x14ac:dyDescent="0.3">
      <c r="A242" s="11"/>
      <c r="B242" s="11"/>
      <c r="C242" s="12" t="s">
        <v>1228</v>
      </c>
    </row>
    <row r="243" spans="1:3" s="12" customFormat="1" ht="15.75" thickBot="1" x14ac:dyDescent="0.3">
      <c r="A243" s="47"/>
      <c r="B243" s="48"/>
      <c r="C243" s="12" t="s">
        <v>1228</v>
      </c>
    </row>
    <row r="244" spans="1:3" s="12" customFormat="1" ht="15.75" thickBot="1" x14ac:dyDescent="0.3">
      <c r="A244" s="13" t="s">
        <v>30</v>
      </c>
      <c r="B244" s="13" t="s">
        <v>77</v>
      </c>
      <c r="C244" s="12" t="s">
        <v>1228</v>
      </c>
    </row>
    <row r="245" spans="1:3" s="12" customFormat="1" ht="15.75" thickBot="1" x14ac:dyDescent="0.3">
      <c r="A245" s="14" t="s">
        <v>760</v>
      </c>
      <c r="B245" s="14" t="s">
        <v>27</v>
      </c>
      <c r="C245" s="12" t="s">
        <v>1228</v>
      </c>
    </row>
    <row r="246" spans="1:3" s="12" customFormat="1" ht="15.75" thickBot="1" x14ac:dyDescent="0.3">
      <c r="A246" s="16"/>
      <c r="B246" s="16"/>
      <c r="C246" s="12" t="s">
        <v>1228</v>
      </c>
    </row>
    <row r="247" spans="1:3" s="12" customFormat="1" ht="15.75" thickBot="1" x14ac:dyDescent="0.3">
      <c r="A247" s="11"/>
      <c r="B247" s="11"/>
      <c r="C247" s="12" t="s">
        <v>1228</v>
      </c>
    </row>
    <row r="248" spans="1:3" s="12" customFormat="1" ht="15.75" thickBot="1" x14ac:dyDescent="0.3">
      <c r="A248" s="47"/>
      <c r="B248" s="48"/>
      <c r="C248" s="12" t="s">
        <v>1228</v>
      </c>
    </row>
    <row r="249" spans="1:3" s="12" customFormat="1" ht="15.75" thickBot="1" x14ac:dyDescent="0.3">
      <c r="A249" s="13" t="s">
        <v>30</v>
      </c>
      <c r="B249" s="13" t="s">
        <v>77</v>
      </c>
      <c r="C249" s="12" t="s">
        <v>1228</v>
      </c>
    </row>
    <row r="250" spans="1:3" s="12" customFormat="1" ht="15.75" thickBot="1" x14ac:dyDescent="0.3">
      <c r="A250" s="14" t="s">
        <v>761</v>
      </c>
      <c r="B250" s="14" t="s">
        <v>143</v>
      </c>
      <c r="C250" s="12" t="s">
        <v>1228</v>
      </c>
    </row>
    <row r="251" spans="1:3" s="12" customFormat="1" ht="15.75" thickBot="1" x14ac:dyDescent="0.3">
      <c r="A251" s="14" t="s">
        <v>762</v>
      </c>
      <c r="B251" s="14" t="s">
        <v>145</v>
      </c>
      <c r="C251" s="12" t="s">
        <v>1228</v>
      </c>
    </row>
    <row r="252" spans="1:3" s="12" customFormat="1" ht="15.75" thickBot="1" x14ac:dyDescent="0.3">
      <c r="A252" s="14" t="s">
        <v>763</v>
      </c>
      <c r="B252" s="14" t="s">
        <v>5</v>
      </c>
      <c r="C252" s="12" t="s">
        <v>1228</v>
      </c>
    </row>
    <row r="253" spans="1:3" s="12" customFormat="1" ht="15.75" thickBot="1" x14ac:dyDescent="0.3">
      <c r="A253" s="14" t="s">
        <v>764</v>
      </c>
      <c r="B253" s="14" t="s">
        <v>144</v>
      </c>
      <c r="C253" s="12" t="s">
        <v>1228</v>
      </c>
    </row>
    <row r="254" spans="1:3" s="12" customFormat="1" ht="15.75" thickBot="1" x14ac:dyDescent="0.3">
      <c r="A254" s="15" t="s">
        <v>765</v>
      </c>
      <c r="B254" s="15" t="s">
        <v>146</v>
      </c>
      <c r="C254" s="12" t="s">
        <v>1228</v>
      </c>
    </row>
    <row r="255" spans="1:3" s="12" customFormat="1" ht="15.75" thickBot="1" x14ac:dyDescent="0.3">
      <c r="A255" s="11"/>
      <c r="B255" s="11"/>
      <c r="C255" s="12" t="s">
        <v>1228</v>
      </c>
    </row>
    <row r="256" spans="1:3" s="12" customFormat="1" ht="15.75" thickBot="1" x14ac:dyDescent="0.3">
      <c r="A256" s="47"/>
      <c r="B256" s="48"/>
      <c r="C256" s="12" t="s">
        <v>1228</v>
      </c>
    </row>
    <row r="257" spans="1:3" s="12" customFormat="1" ht="15.75" thickBot="1" x14ac:dyDescent="0.3">
      <c r="A257" s="13" t="s">
        <v>30</v>
      </c>
      <c r="B257" s="13" t="s">
        <v>77</v>
      </c>
      <c r="C257" s="12" t="s">
        <v>1228</v>
      </c>
    </row>
    <row r="258" spans="1:3" s="12" customFormat="1" ht="26.25" thickBot="1" x14ac:dyDescent="0.3">
      <c r="A258" s="14" t="s">
        <v>766</v>
      </c>
      <c r="B258" s="14" t="s">
        <v>767</v>
      </c>
      <c r="C258" s="12" t="s">
        <v>1228</v>
      </c>
    </row>
    <row r="259" spans="1:3" s="12" customFormat="1" ht="26.25" thickBot="1" x14ac:dyDescent="0.3">
      <c r="A259" s="15" t="s">
        <v>768</v>
      </c>
      <c r="B259" s="15" t="s">
        <v>769</v>
      </c>
      <c r="C259" s="12" t="s">
        <v>1228</v>
      </c>
    </row>
    <row r="260" spans="1:3" s="12" customFormat="1" ht="15.75" thickBot="1" x14ac:dyDescent="0.3">
      <c r="A260" s="11"/>
      <c r="B260" s="11"/>
      <c r="C260" s="12" t="s">
        <v>1228</v>
      </c>
    </row>
    <row r="261" spans="1:3" s="12" customFormat="1" ht="15.75" thickBot="1" x14ac:dyDescent="0.3">
      <c r="A261" s="47"/>
      <c r="B261" s="48"/>
      <c r="C261" s="12" t="s">
        <v>1228</v>
      </c>
    </row>
    <row r="262" spans="1:3" s="12" customFormat="1" ht="15.75" thickBot="1" x14ac:dyDescent="0.3">
      <c r="A262" s="13" t="s">
        <v>30</v>
      </c>
      <c r="B262" s="13" t="s">
        <v>77</v>
      </c>
      <c r="C262" s="12" t="s">
        <v>1228</v>
      </c>
    </row>
    <row r="263" spans="1:3" s="12" customFormat="1" ht="15.75" thickBot="1" x14ac:dyDescent="0.3">
      <c r="A263" s="14" t="s">
        <v>194</v>
      </c>
      <c r="B263" s="14" t="s">
        <v>24</v>
      </c>
      <c r="C263" s="12" t="s">
        <v>1228</v>
      </c>
    </row>
    <row r="264" spans="1:3" s="12" customFormat="1" ht="15.75" thickBot="1" x14ac:dyDescent="0.3">
      <c r="A264" s="14" t="s">
        <v>196</v>
      </c>
      <c r="B264" s="14" t="s">
        <v>25</v>
      </c>
      <c r="C264" s="12" t="s">
        <v>1228</v>
      </c>
    </row>
    <row r="265" spans="1:3" s="12" customFormat="1" x14ac:dyDescent="0.25">
      <c r="C265" s="12" t="s">
        <v>1228</v>
      </c>
    </row>
    <row r="266" spans="1:3" s="12" customFormat="1" x14ac:dyDescent="0.25">
      <c r="C266" s="12" t="s">
        <v>1228</v>
      </c>
    </row>
    <row r="267" spans="1:3" s="12" customFormat="1" ht="15.75" thickBot="1" x14ac:dyDescent="0.3">
      <c r="A267" s="16"/>
      <c r="B267" s="16"/>
      <c r="C267" s="12" t="s">
        <v>1228</v>
      </c>
    </row>
    <row r="268" spans="1:3" s="12" customFormat="1" ht="15.75" thickBot="1" x14ac:dyDescent="0.3">
      <c r="A268" s="11"/>
      <c r="B268" s="11"/>
      <c r="C268" s="12" t="s">
        <v>1228</v>
      </c>
    </row>
    <row r="269" spans="1:3" s="12" customFormat="1" ht="15.75" thickBot="1" x14ac:dyDescent="0.3">
      <c r="A269" s="47"/>
      <c r="B269" s="48"/>
      <c r="C269" s="12" t="s">
        <v>1228</v>
      </c>
    </row>
    <row r="270" spans="1:3" s="12" customFormat="1" ht="15.75" thickBot="1" x14ac:dyDescent="0.3">
      <c r="A270" s="13" t="s">
        <v>30</v>
      </c>
      <c r="B270" s="13" t="s">
        <v>77</v>
      </c>
      <c r="C270" s="12" t="s">
        <v>1228</v>
      </c>
    </row>
    <row r="271" spans="1:3" s="12" customFormat="1" ht="15.75" thickBot="1" x14ac:dyDescent="0.3">
      <c r="A271" s="14" t="s">
        <v>205</v>
      </c>
      <c r="B271" s="14" t="s">
        <v>206</v>
      </c>
      <c r="C271" s="12" t="s">
        <v>1228</v>
      </c>
    </row>
    <row r="272" spans="1:3" s="12" customFormat="1" ht="15.75" thickBot="1" x14ac:dyDescent="0.3">
      <c r="A272" s="14" t="s">
        <v>207</v>
      </c>
      <c r="B272" s="14" t="s">
        <v>206</v>
      </c>
      <c r="C272" s="12" t="s">
        <v>1228</v>
      </c>
    </row>
    <row r="273" spans="1:3" s="12" customFormat="1" ht="15.75" thickBot="1" x14ac:dyDescent="0.3">
      <c r="A273" s="14" t="s">
        <v>770</v>
      </c>
      <c r="B273" s="14" t="s">
        <v>206</v>
      </c>
      <c r="C273" s="12" t="s">
        <v>1228</v>
      </c>
    </row>
    <row r="274" spans="1:3" s="12" customFormat="1" ht="15.75" thickBot="1" x14ac:dyDescent="0.3">
      <c r="A274" s="14" t="s">
        <v>208</v>
      </c>
      <c r="B274" s="14" t="s">
        <v>206</v>
      </c>
      <c r="C274" s="12" t="s">
        <v>1228</v>
      </c>
    </row>
    <row r="275" spans="1:3" s="12" customFormat="1" ht="15.75" thickBot="1" x14ac:dyDescent="0.3">
      <c r="A275" s="14" t="s">
        <v>209</v>
      </c>
      <c r="B275" s="14" t="s">
        <v>210</v>
      </c>
      <c r="C275" s="12" t="s">
        <v>1228</v>
      </c>
    </row>
    <row r="276" spans="1:3" s="12" customFormat="1" ht="15.75" thickBot="1" x14ac:dyDescent="0.3">
      <c r="A276" s="14" t="s">
        <v>220</v>
      </c>
      <c r="B276" s="14" t="s">
        <v>206</v>
      </c>
      <c r="C276" s="12" t="s">
        <v>1228</v>
      </c>
    </row>
    <row r="277" spans="1:3" s="12" customFormat="1" x14ac:dyDescent="0.25">
      <c r="C277" s="12" t="s">
        <v>1228</v>
      </c>
    </row>
    <row r="278" spans="1:3" s="12" customFormat="1" ht="15.75" thickBot="1" x14ac:dyDescent="0.3">
      <c r="A278" s="16"/>
      <c r="B278" s="16"/>
      <c r="C278" s="12" t="s">
        <v>1228</v>
      </c>
    </row>
    <row r="279" spans="1:3" s="12" customFormat="1" ht="15.75" thickBot="1" x14ac:dyDescent="0.3">
      <c r="A279" s="11"/>
      <c r="B279" s="11"/>
      <c r="C279" s="12" t="s">
        <v>1228</v>
      </c>
    </row>
    <row r="280" spans="1:3" s="12" customFormat="1" ht="15.75" thickBot="1" x14ac:dyDescent="0.3">
      <c r="A280" s="47"/>
      <c r="B280" s="48"/>
      <c r="C280" s="12" t="s">
        <v>1228</v>
      </c>
    </row>
    <row r="281" spans="1:3" s="12" customFormat="1" ht="15.75" thickBot="1" x14ac:dyDescent="0.3">
      <c r="A281" s="13" t="s">
        <v>30</v>
      </c>
      <c r="B281" s="13" t="s">
        <v>77</v>
      </c>
      <c r="C281" s="12" t="s">
        <v>1228</v>
      </c>
    </row>
    <row r="282" spans="1:3" s="12" customFormat="1" ht="15.75" thickBot="1" x14ac:dyDescent="0.3">
      <c r="A282" s="14" t="s">
        <v>211</v>
      </c>
      <c r="B282" s="14" t="s">
        <v>212</v>
      </c>
      <c r="C282" s="12" t="s">
        <v>1228</v>
      </c>
    </row>
    <row r="283" spans="1:3" s="12" customFormat="1" ht="15.75" thickBot="1" x14ac:dyDescent="0.3">
      <c r="A283" s="14" t="s">
        <v>213</v>
      </c>
      <c r="B283" s="14" t="s">
        <v>214</v>
      </c>
      <c r="C283" s="12" t="s">
        <v>1228</v>
      </c>
    </row>
    <row r="284" spans="1:3" s="12" customFormat="1" ht="15.75" thickBot="1" x14ac:dyDescent="0.3">
      <c r="A284" s="14" t="s">
        <v>771</v>
      </c>
      <c r="B284" s="14" t="s">
        <v>772</v>
      </c>
      <c r="C284" s="12" t="s">
        <v>1228</v>
      </c>
    </row>
    <row r="285" spans="1:3" s="12" customFormat="1" ht="15.75" thickBot="1" x14ac:dyDescent="0.3">
      <c r="A285" s="14" t="s">
        <v>215</v>
      </c>
      <c r="B285" s="14" t="s">
        <v>216</v>
      </c>
      <c r="C285" s="12" t="s">
        <v>1228</v>
      </c>
    </row>
    <row r="286" spans="1:3" s="12" customFormat="1" ht="15.75" thickBot="1" x14ac:dyDescent="0.3">
      <c r="A286" s="14" t="s">
        <v>217</v>
      </c>
      <c r="B286" s="14" t="s">
        <v>218</v>
      </c>
      <c r="C286" s="12" t="s">
        <v>1228</v>
      </c>
    </row>
    <row r="287" spans="1:3" s="12" customFormat="1" ht="26.25" thickBot="1" x14ac:dyDescent="0.3">
      <c r="A287" s="15" t="s">
        <v>219</v>
      </c>
      <c r="B287" s="15" t="s">
        <v>773</v>
      </c>
      <c r="C287" s="12" t="s">
        <v>1228</v>
      </c>
    </row>
    <row r="288" spans="1:3" s="12" customFormat="1" ht="15.75" thickBot="1" x14ac:dyDescent="0.3">
      <c r="A288" s="11"/>
      <c r="B288" s="11"/>
      <c r="C288" s="12" t="s">
        <v>1228</v>
      </c>
    </row>
    <row r="289" spans="1:3" s="12" customFormat="1" ht="15.75" thickBot="1" x14ac:dyDescent="0.3">
      <c r="A289" s="47"/>
      <c r="B289" s="48"/>
      <c r="C289" s="12" t="s">
        <v>1228</v>
      </c>
    </row>
    <row r="290" spans="1:3" s="12" customFormat="1" ht="15.75" thickBot="1" x14ac:dyDescent="0.3">
      <c r="A290" s="13" t="s">
        <v>30</v>
      </c>
      <c r="B290" s="13" t="s">
        <v>77</v>
      </c>
      <c r="C290" s="12" t="s">
        <v>1228</v>
      </c>
    </row>
    <row r="291" spans="1:3" s="12" customFormat="1" ht="15.75" thickBot="1" x14ac:dyDescent="0.3">
      <c r="A291" s="14" t="s">
        <v>203</v>
      </c>
      <c r="B291" s="14" t="s">
        <v>204</v>
      </c>
      <c r="C291" s="12" t="s">
        <v>1228</v>
      </c>
    </row>
    <row r="292" spans="1:3" s="12" customFormat="1" ht="26.25" thickBot="1" x14ac:dyDescent="0.3">
      <c r="A292" s="15" t="s">
        <v>269</v>
      </c>
      <c r="B292" s="15" t="s">
        <v>270</v>
      </c>
      <c r="C292" s="12" t="s">
        <v>1228</v>
      </c>
    </row>
    <row r="293" spans="1:3" s="12" customFormat="1" ht="15.75" thickBot="1" x14ac:dyDescent="0.3">
      <c r="A293" s="11"/>
      <c r="B293" s="11"/>
      <c r="C293" s="12" t="s">
        <v>1228</v>
      </c>
    </row>
    <row r="294" spans="1:3" s="12" customFormat="1" ht="15.75" thickBot="1" x14ac:dyDescent="0.3">
      <c r="A294" s="47"/>
      <c r="B294" s="48"/>
      <c r="C294" s="12" t="s">
        <v>1228</v>
      </c>
    </row>
    <row r="295" spans="1:3" s="12" customFormat="1" ht="15.75" thickBot="1" x14ac:dyDescent="0.3">
      <c r="A295" s="13" t="s">
        <v>30</v>
      </c>
      <c r="B295" s="13" t="s">
        <v>77</v>
      </c>
      <c r="C295" s="12" t="s">
        <v>1228</v>
      </c>
    </row>
    <row r="296" spans="1:3" s="12" customFormat="1" ht="15.75" thickBot="1" x14ac:dyDescent="0.3">
      <c r="A296" s="14" t="s">
        <v>34</v>
      </c>
      <c r="B296" s="14" t="s">
        <v>588</v>
      </c>
      <c r="C296" s="12" t="s">
        <v>1228</v>
      </c>
    </row>
    <row r="297" spans="1:3" s="12" customFormat="1" ht="15.75" thickBot="1" x14ac:dyDescent="0.3">
      <c r="A297" s="16"/>
      <c r="B297" s="16"/>
      <c r="C297" s="12" t="s">
        <v>1228</v>
      </c>
    </row>
    <row r="298" spans="1:3" s="12" customFormat="1" ht="15.75" thickBot="1" x14ac:dyDescent="0.3">
      <c r="A298" s="11"/>
      <c r="B298" s="11"/>
      <c r="C298" s="12" t="s">
        <v>1228</v>
      </c>
    </row>
    <row r="299" spans="1:3" s="12" customFormat="1" ht="15.75" thickBot="1" x14ac:dyDescent="0.3">
      <c r="A299" s="47"/>
      <c r="B299" s="48"/>
      <c r="C299" s="12" t="s">
        <v>1228</v>
      </c>
    </row>
    <row r="300" spans="1:3" s="12" customFormat="1" ht="15.75" thickBot="1" x14ac:dyDescent="0.3">
      <c r="A300" s="13" t="s">
        <v>30</v>
      </c>
      <c r="B300" s="13" t="s">
        <v>77</v>
      </c>
      <c r="C300" s="12" t="s">
        <v>1228</v>
      </c>
    </row>
    <row r="301" spans="1:3" s="12" customFormat="1" ht="15.75" thickBot="1" x14ac:dyDescent="0.3">
      <c r="A301" s="14" t="s">
        <v>774</v>
      </c>
      <c r="B301" s="14" t="s">
        <v>44</v>
      </c>
      <c r="C301" s="12" t="s">
        <v>1228</v>
      </c>
    </row>
    <row r="302" spans="1:3" s="12" customFormat="1" ht="26.25" thickBot="1" x14ac:dyDescent="0.3">
      <c r="A302" s="15" t="s">
        <v>775</v>
      </c>
      <c r="B302" s="15" t="s">
        <v>758</v>
      </c>
      <c r="C302" s="12" t="s">
        <v>1228</v>
      </c>
    </row>
    <row r="303" spans="1:3" s="12" customFormat="1" ht="15.75" thickBot="1" x14ac:dyDescent="0.3">
      <c r="A303" s="11"/>
      <c r="B303" s="11"/>
      <c r="C303" s="12" t="s">
        <v>1228</v>
      </c>
    </row>
    <row r="304" spans="1:3" s="12" customFormat="1" ht="15.75" thickBot="1" x14ac:dyDescent="0.3">
      <c r="A304" s="47"/>
      <c r="B304" s="48"/>
      <c r="C304" s="12" t="s">
        <v>1228</v>
      </c>
    </row>
    <row r="305" spans="1:3" s="12" customFormat="1" ht="15.75" thickBot="1" x14ac:dyDescent="0.3">
      <c r="A305" s="13" t="s">
        <v>30</v>
      </c>
      <c r="B305" s="13" t="s">
        <v>77</v>
      </c>
      <c r="C305" s="12" t="s">
        <v>1228</v>
      </c>
    </row>
    <row r="306" spans="1:3" s="12" customFormat="1" ht="26.25" thickBot="1" x14ac:dyDescent="0.3">
      <c r="A306" s="14" t="s">
        <v>776</v>
      </c>
      <c r="B306" s="14" t="s">
        <v>777</v>
      </c>
      <c r="C306" s="12" t="s">
        <v>1228</v>
      </c>
    </row>
    <row r="307" spans="1:3" s="12" customFormat="1" ht="39" thickBot="1" x14ac:dyDescent="0.3">
      <c r="A307" s="14" t="s">
        <v>778</v>
      </c>
      <c r="B307" s="14" t="s">
        <v>779</v>
      </c>
      <c r="C307" s="12" t="s">
        <v>1228</v>
      </c>
    </row>
    <row r="308" spans="1:3" s="12" customFormat="1" ht="26.25" thickBot="1" x14ac:dyDescent="0.3">
      <c r="A308" s="14" t="s">
        <v>780</v>
      </c>
      <c r="B308" s="14" t="s">
        <v>781</v>
      </c>
      <c r="C308" s="12" t="s">
        <v>1228</v>
      </c>
    </row>
    <row r="309" spans="1:3" s="12" customFormat="1" ht="15.75" thickBot="1" x14ac:dyDescent="0.3">
      <c r="A309" s="14" t="s">
        <v>782</v>
      </c>
      <c r="B309" s="14" t="s">
        <v>562</v>
      </c>
      <c r="C309" s="12" t="s">
        <v>1228</v>
      </c>
    </row>
    <row r="310" spans="1:3" s="12" customFormat="1" ht="26.25" thickBot="1" x14ac:dyDescent="0.3">
      <c r="A310" s="14" t="s">
        <v>783</v>
      </c>
      <c r="B310" s="14" t="s">
        <v>784</v>
      </c>
      <c r="C310" s="12" t="s">
        <v>1228</v>
      </c>
    </row>
    <row r="311" spans="1:3" s="12" customFormat="1" ht="15.75" thickBot="1" x14ac:dyDescent="0.3">
      <c r="A311" s="14" t="s">
        <v>785</v>
      </c>
      <c r="B311" s="14" t="s">
        <v>593</v>
      </c>
      <c r="C311" s="12" t="s">
        <v>1228</v>
      </c>
    </row>
    <row r="312" spans="1:3" s="12" customFormat="1" ht="15.75" thickBot="1" x14ac:dyDescent="0.3">
      <c r="A312" s="14" t="s">
        <v>786</v>
      </c>
      <c r="B312" s="14" t="s">
        <v>787</v>
      </c>
      <c r="C312" s="12" t="s">
        <v>1228</v>
      </c>
    </row>
    <row r="313" spans="1:3" s="12" customFormat="1" ht="15.75" thickBot="1" x14ac:dyDescent="0.3">
      <c r="A313" s="14" t="s">
        <v>788</v>
      </c>
      <c r="B313" s="14" t="s">
        <v>789</v>
      </c>
      <c r="C313" s="12" t="s">
        <v>1228</v>
      </c>
    </row>
    <row r="314" spans="1:3" s="12" customFormat="1" x14ac:dyDescent="0.25">
      <c r="C314" s="12" t="s">
        <v>1228</v>
      </c>
    </row>
    <row r="315" spans="1:3" s="12" customFormat="1" ht="15.75" thickBot="1" x14ac:dyDescent="0.3">
      <c r="A315" s="16"/>
      <c r="B315" s="16"/>
      <c r="C315" s="12" t="s">
        <v>1228</v>
      </c>
    </row>
    <row r="316" spans="1:3" s="12" customFormat="1" ht="15.75" thickBot="1" x14ac:dyDescent="0.3">
      <c r="A316" s="11"/>
      <c r="B316" s="11"/>
      <c r="C316" s="12" t="s">
        <v>1228</v>
      </c>
    </row>
    <row r="317" spans="1:3" s="12" customFormat="1" ht="15.75" thickBot="1" x14ac:dyDescent="0.3">
      <c r="A317" s="47"/>
      <c r="B317" s="48"/>
      <c r="C317" s="12" t="s">
        <v>1228</v>
      </c>
    </row>
    <row r="318" spans="1:3" s="12" customFormat="1" ht="15.75" thickBot="1" x14ac:dyDescent="0.3">
      <c r="A318" s="13" t="s">
        <v>30</v>
      </c>
      <c r="B318" s="13" t="s">
        <v>77</v>
      </c>
      <c r="C318" s="12" t="s">
        <v>1228</v>
      </c>
    </row>
    <row r="319" spans="1:3" s="12" customFormat="1" ht="15.75" thickBot="1" x14ac:dyDescent="0.3">
      <c r="A319" s="14" t="s">
        <v>185</v>
      </c>
      <c r="B319" s="14" t="s">
        <v>47</v>
      </c>
      <c r="C319" s="12" t="s">
        <v>1228</v>
      </c>
    </row>
    <row r="320" spans="1:3" s="12" customFormat="1" ht="15.75" thickBot="1" x14ac:dyDescent="0.3">
      <c r="A320" s="14" t="s">
        <v>183</v>
      </c>
      <c r="B320" s="14" t="s">
        <v>108</v>
      </c>
      <c r="C320" s="12" t="s">
        <v>1228</v>
      </c>
    </row>
    <row r="321" spans="1:3" s="12" customFormat="1" ht="15.75" thickBot="1" x14ac:dyDescent="0.3">
      <c r="A321" s="14" t="s">
        <v>191</v>
      </c>
      <c r="B321" s="14" t="s">
        <v>23</v>
      </c>
      <c r="C321" s="12" t="s">
        <v>1228</v>
      </c>
    </row>
    <row r="322" spans="1:3" s="12" customFormat="1" ht="15.75" thickBot="1" x14ac:dyDescent="0.3">
      <c r="A322" s="14" t="s">
        <v>186</v>
      </c>
      <c r="B322" s="14" t="s">
        <v>114</v>
      </c>
      <c r="C322" s="12" t="s">
        <v>1228</v>
      </c>
    </row>
    <row r="323" spans="1:3" s="12" customFormat="1" ht="15.75" thickBot="1" x14ac:dyDescent="0.3">
      <c r="A323" s="14" t="s">
        <v>187</v>
      </c>
      <c r="B323" s="14" t="s">
        <v>188</v>
      </c>
      <c r="C323" s="12" t="s">
        <v>1228</v>
      </c>
    </row>
    <row r="324" spans="1:3" s="12" customFormat="1" ht="26.25" thickBot="1" x14ac:dyDescent="0.3">
      <c r="A324" s="14" t="s">
        <v>189</v>
      </c>
      <c r="B324" s="14" t="s">
        <v>110</v>
      </c>
      <c r="C324" s="12" t="s">
        <v>1228</v>
      </c>
    </row>
    <row r="325" spans="1:3" s="12" customFormat="1" ht="26.25" thickBot="1" x14ac:dyDescent="0.3">
      <c r="A325" s="14" t="s">
        <v>184</v>
      </c>
      <c r="B325" s="14" t="s">
        <v>98</v>
      </c>
      <c r="C325" s="12" t="s">
        <v>1228</v>
      </c>
    </row>
    <row r="326" spans="1:3" s="12" customFormat="1" ht="15.75" thickBot="1" x14ac:dyDescent="0.3">
      <c r="A326" s="14" t="s">
        <v>331</v>
      </c>
      <c r="B326" s="14" t="s">
        <v>332</v>
      </c>
      <c r="C326" s="12" t="s">
        <v>1228</v>
      </c>
    </row>
    <row r="327" spans="1:3" s="12" customFormat="1" ht="39" thickBot="1" x14ac:dyDescent="0.3">
      <c r="A327" s="14" t="s">
        <v>333</v>
      </c>
      <c r="B327" s="14" t="s">
        <v>334</v>
      </c>
      <c r="C327" s="12" t="s">
        <v>1228</v>
      </c>
    </row>
    <row r="328" spans="1:3" s="12" customFormat="1" ht="26.25" thickBot="1" x14ac:dyDescent="0.3">
      <c r="A328" s="14" t="s">
        <v>790</v>
      </c>
      <c r="B328" s="14" t="s">
        <v>726</v>
      </c>
      <c r="C328" s="12" t="s">
        <v>1228</v>
      </c>
    </row>
    <row r="329" spans="1:3" s="12" customFormat="1" ht="15.75" thickBot="1" x14ac:dyDescent="0.3">
      <c r="A329" s="14" t="s">
        <v>791</v>
      </c>
      <c r="B329" s="14" t="s">
        <v>47</v>
      </c>
      <c r="C329" s="12" t="s">
        <v>1228</v>
      </c>
    </row>
    <row r="330" spans="1:3" s="12" customFormat="1" ht="15.75" thickBot="1" x14ac:dyDescent="0.3">
      <c r="A330" s="14" t="s">
        <v>792</v>
      </c>
      <c r="B330" s="14" t="s">
        <v>108</v>
      </c>
      <c r="C330" s="12" t="s">
        <v>1228</v>
      </c>
    </row>
    <row r="331" spans="1:3" s="12" customFormat="1" ht="15.75" thickBot="1" x14ac:dyDescent="0.3">
      <c r="A331" s="14" t="s">
        <v>793</v>
      </c>
      <c r="B331" s="14" t="s">
        <v>23</v>
      </c>
      <c r="C331" s="12" t="s">
        <v>1228</v>
      </c>
    </row>
    <row r="332" spans="1:3" s="12" customFormat="1" ht="15.75" thickBot="1" x14ac:dyDescent="0.3">
      <c r="A332" s="14" t="s">
        <v>794</v>
      </c>
      <c r="B332" s="14" t="s">
        <v>114</v>
      </c>
      <c r="C332" s="12" t="s">
        <v>1228</v>
      </c>
    </row>
    <row r="333" spans="1:3" s="12" customFormat="1" ht="15.75" thickBot="1" x14ac:dyDescent="0.3">
      <c r="A333" s="14" t="s">
        <v>795</v>
      </c>
      <c r="B333" s="14" t="s">
        <v>188</v>
      </c>
      <c r="C333" s="12" t="s">
        <v>1228</v>
      </c>
    </row>
    <row r="334" spans="1:3" s="12" customFormat="1" ht="26.25" thickBot="1" x14ac:dyDescent="0.3">
      <c r="A334" s="14" t="s">
        <v>190</v>
      </c>
      <c r="B334" s="14" t="s">
        <v>110</v>
      </c>
      <c r="C334" s="12" t="s">
        <v>1228</v>
      </c>
    </row>
    <row r="335" spans="1:3" s="12" customFormat="1" ht="26.25" thickBot="1" x14ac:dyDescent="0.3">
      <c r="A335" s="14" t="s">
        <v>796</v>
      </c>
      <c r="B335" s="14" t="s">
        <v>98</v>
      </c>
      <c r="C335" s="12" t="s">
        <v>1228</v>
      </c>
    </row>
    <row r="336" spans="1:3" s="12" customFormat="1" ht="15.75" thickBot="1" x14ac:dyDescent="0.3">
      <c r="A336" s="14" t="s">
        <v>335</v>
      </c>
      <c r="B336" s="14" t="s">
        <v>332</v>
      </c>
      <c r="C336" s="12" t="s">
        <v>1228</v>
      </c>
    </row>
    <row r="337" spans="1:3" s="12" customFormat="1" ht="39" thickBot="1" x14ac:dyDescent="0.3">
      <c r="A337" s="14" t="s">
        <v>336</v>
      </c>
      <c r="B337" s="14" t="s">
        <v>334</v>
      </c>
      <c r="C337" s="12" t="s">
        <v>1228</v>
      </c>
    </row>
    <row r="338" spans="1:3" s="12" customFormat="1" ht="26.25" thickBot="1" x14ac:dyDescent="0.3">
      <c r="A338" s="15" t="s">
        <v>797</v>
      </c>
      <c r="B338" s="15" t="s">
        <v>726</v>
      </c>
      <c r="C338" s="12" t="s">
        <v>1228</v>
      </c>
    </row>
    <row r="339" spans="1:3" s="12" customFormat="1" ht="15.75" thickBot="1" x14ac:dyDescent="0.3">
      <c r="A339" s="11"/>
      <c r="B339" s="11"/>
      <c r="C339" s="12" t="s">
        <v>1228</v>
      </c>
    </row>
    <row r="340" spans="1:3" s="12" customFormat="1" ht="15.75" thickBot="1" x14ac:dyDescent="0.3">
      <c r="A340" s="47"/>
      <c r="B340" s="48"/>
      <c r="C340" s="12" t="s">
        <v>1228</v>
      </c>
    </row>
    <row r="341" spans="1:3" s="12" customFormat="1" ht="15.75" thickBot="1" x14ac:dyDescent="0.3">
      <c r="A341" s="13" t="s">
        <v>30</v>
      </c>
      <c r="B341" s="13" t="s">
        <v>77</v>
      </c>
      <c r="C341" s="12" t="s">
        <v>1228</v>
      </c>
    </row>
    <row r="342" spans="1:3" s="12" customFormat="1" ht="15.75" thickBot="1" x14ac:dyDescent="0.3">
      <c r="A342" s="14" t="s">
        <v>193</v>
      </c>
      <c r="B342" s="14" t="s">
        <v>120</v>
      </c>
      <c r="C342" s="12" t="s">
        <v>1228</v>
      </c>
    </row>
    <row r="343" spans="1:3" s="12" customFormat="1" ht="15.75" thickBot="1" x14ac:dyDescent="0.3">
      <c r="A343" s="14" t="s">
        <v>245</v>
      </c>
      <c r="B343" s="14" t="s">
        <v>120</v>
      </c>
      <c r="C343" s="12" t="s">
        <v>1228</v>
      </c>
    </row>
    <row r="344" spans="1:3" s="12" customFormat="1" ht="15.75" thickBot="1" x14ac:dyDescent="0.3">
      <c r="A344" s="16"/>
      <c r="B344" s="16"/>
      <c r="C344" s="12" t="s">
        <v>1228</v>
      </c>
    </row>
    <row r="345" spans="1:3" s="12" customFormat="1" ht="15.75" thickBot="1" x14ac:dyDescent="0.3">
      <c r="A345" s="11"/>
      <c r="B345" s="11"/>
      <c r="C345" s="12" t="s">
        <v>1228</v>
      </c>
    </row>
    <row r="346" spans="1:3" s="12" customFormat="1" ht="15.75" thickBot="1" x14ac:dyDescent="0.3">
      <c r="A346" s="47"/>
      <c r="B346" s="48"/>
      <c r="C346" s="12" t="s">
        <v>1228</v>
      </c>
    </row>
    <row r="347" spans="1:3" s="12" customFormat="1" ht="15.75" thickBot="1" x14ac:dyDescent="0.3">
      <c r="A347" s="13" t="s">
        <v>30</v>
      </c>
      <c r="B347" s="13" t="s">
        <v>77</v>
      </c>
      <c r="C347" s="12" t="s">
        <v>1228</v>
      </c>
    </row>
    <row r="348" spans="1:3" s="12" customFormat="1" ht="15.75" thickBot="1" x14ac:dyDescent="0.3">
      <c r="A348" s="14" t="s">
        <v>195</v>
      </c>
      <c r="B348" s="14" t="s">
        <v>11</v>
      </c>
      <c r="C348" s="12" t="s">
        <v>1228</v>
      </c>
    </row>
    <row r="349" spans="1:3" s="12" customFormat="1" x14ac:dyDescent="0.25">
      <c r="C349" s="12" t="s">
        <v>1228</v>
      </c>
    </row>
    <row r="350" spans="1:3" s="12" customFormat="1" x14ac:dyDescent="0.25">
      <c r="C350" s="12" t="s">
        <v>1228</v>
      </c>
    </row>
    <row r="351" spans="1:3" s="12" customFormat="1" ht="15.75" thickBot="1" x14ac:dyDescent="0.3">
      <c r="A351" s="16"/>
      <c r="B351" s="16"/>
      <c r="C351" s="12" t="s">
        <v>1228</v>
      </c>
    </row>
    <row r="352" spans="1:3" s="12" customFormat="1" ht="15.75" thickBot="1" x14ac:dyDescent="0.3">
      <c r="A352" s="11"/>
      <c r="B352" s="11"/>
      <c r="C352" s="12" t="s">
        <v>1228</v>
      </c>
    </row>
    <row r="353" spans="1:3" s="12" customFormat="1" ht="15.75" thickBot="1" x14ac:dyDescent="0.3">
      <c r="A353" s="47"/>
      <c r="B353" s="48"/>
      <c r="C353" s="12" t="s">
        <v>1228</v>
      </c>
    </row>
    <row r="354" spans="1:3" s="12" customFormat="1" ht="15.75" thickBot="1" x14ac:dyDescent="0.3">
      <c r="A354" s="13" t="s">
        <v>30</v>
      </c>
      <c r="B354" s="13" t="s">
        <v>77</v>
      </c>
      <c r="C354" s="12" t="s">
        <v>1228</v>
      </c>
    </row>
    <row r="355" spans="1:3" s="12" customFormat="1" ht="15.75" thickBot="1" x14ac:dyDescent="0.3">
      <c r="A355" s="14" t="s">
        <v>197</v>
      </c>
      <c r="B355" s="14" t="s">
        <v>138</v>
      </c>
      <c r="C355" s="12" t="s">
        <v>1228</v>
      </c>
    </row>
    <row r="356" spans="1:3" s="12" customFormat="1" ht="15.75" thickBot="1" x14ac:dyDescent="0.3">
      <c r="A356" s="14" t="s">
        <v>198</v>
      </c>
      <c r="B356" s="14" t="s">
        <v>139</v>
      </c>
      <c r="C356" s="12" t="s">
        <v>1228</v>
      </c>
    </row>
    <row r="357" spans="1:3" s="12" customFormat="1" ht="15.75" thickBot="1" x14ac:dyDescent="0.3">
      <c r="A357" s="14" t="s">
        <v>199</v>
      </c>
      <c r="B357" s="14" t="s">
        <v>140</v>
      </c>
      <c r="C357" s="12" t="s">
        <v>1228</v>
      </c>
    </row>
    <row r="358" spans="1:3" s="12" customFormat="1" ht="26.25" thickBot="1" x14ac:dyDescent="0.3">
      <c r="A358" s="14" t="s">
        <v>200</v>
      </c>
      <c r="B358" s="14" t="s">
        <v>141</v>
      </c>
      <c r="C358" s="12" t="s">
        <v>1228</v>
      </c>
    </row>
    <row r="359" spans="1:3" s="12" customFormat="1" x14ac:dyDescent="0.25">
      <c r="C359" s="12" t="s">
        <v>1228</v>
      </c>
    </row>
    <row r="360" spans="1:3" s="12" customFormat="1" x14ac:dyDescent="0.25">
      <c r="C360" s="12" t="s">
        <v>1228</v>
      </c>
    </row>
    <row r="361" spans="1:3" s="12" customFormat="1" x14ac:dyDescent="0.25">
      <c r="C361" s="12" t="s">
        <v>1228</v>
      </c>
    </row>
    <row r="362" spans="1:3" s="12" customFormat="1" ht="15.75" thickBot="1" x14ac:dyDescent="0.3">
      <c r="A362" s="16"/>
      <c r="B362" s="16"/>
      <c r="C362" s="12" t="s">
        <v>1228</v>
      </c>
    </row>
    <row r="363" spans="1:3" s="12" customFormat="1" ht="15.75" thickBot="1" x14ac:dyDescent="0.3">
      <c r="A363" s="11"/>
      <c r="B363" s="11"/>
      <c r="C363" s="12" t="s">
        <v>1228</v>
      </c>
    </row>
    <row r="364" spans="1:3" s="12" customFormat="1" ht="15.75" thickBot="1" x14ac:dyDescent="0.3">
      <c r="A364" s="47"/>
      <c r="B364" s="48"/>
      <c r="C364" s="12" t="s">
        <v>1228</v>
      </c>
    </row>
    <row r="365" spans="1:3" s="12" customFormat="1" ht="15.75" thickBot="1" x14ac:dyDescent="0.3">
      <c r="A365" s="13" t="s">
        <v>30</v>
      </c>
      <c r="B365" s="13" t="s">
        <v>77</v>
      </c>
      <c r="C365" s="12" t="s">
        <v>1228</v>
      </c>
    </row>
    <row r="366" spans="1:3" s="12" customFormat="1" ht="15.75" thickBot="1" x14ac:dyDescent="0.3">
      <c r="A366" s="14" t="s">
        <v>261</v>
      </c>
      <c r="B366" s="14" t="s">
        <v>10</v>
      </c>
      <c r="C366" s="12" t="s">
        <v>1228</v>
      </c>
    </row>
    <row r="367" spans="1:3" s="12" customFormat="1" ht="15.75" thickBot="1" x14ac:dyDescent="0.3">
      <c r="A367" s="14" t="s">
        <v>262</v>
      </c>
      <c r="B367" s="14" t="s">
        <v>10</v>
      </c>
      <c r="C367" s="12" t="s">
        <v>1228</v>
      </c>
    </row>
    <row r="368" spans="1:3" s="12" customFormat="1" x14ac:dyDescent="0.25">
      <c r="C368" s="12" t="s">
        <v>1228</v>
      </c>
    </row>
    <row r="369" spans="1:3" s="12" customFormat="1" x14ac:dyDescent="0.25">
      <c r="C369" s="12" t="s">
        <v>1228</v>
      </c>
    </row>
    <row r="370" spans="1:3" s="12" customFormat="1" x14ac:dyDescent="0.25">
      <c r="C370" s="12" t="s">
        <v>1228</v>
      </c>
    </row>
    <row r="371" spans="1:3" s="12" customFormat="1" ht="15.75" thickBot="1" x14ac:dyDescent="0.3">
      <c r="A371" s="16"/>
      <c r="B371" s="16"/>
      <c r="C371" s="12" t="s">
        <v>1228</v>
      </c>
    </row>
    <row r="372" spans="1:3" s="12" customFormat="1" ht="15.75" thickBot="1" x14ac:dyDescent="0.3">
      <c r="A372" s="11"/>
      <c r="B372" s="11"/>
      <c r="C372" s="12" t="s">
        <v>1228</v>
      </c>
    </row>
    <row r="373" spans="1:3" s="12" customFormat="1" ht="15.75" thickBot="1" x14ac:dyDescent="0.3">
      <c r="A373" s="47"/>
      <c r="B373" s="48"/>
      <c r="C373" s="12" t="s">
        <v>1228</v>
      </c>
    </row>
    <row r="374" spans="1:3" s="12" customFormat="1" ht="15.75" thickBot="1" x14ac:dyDescent="0.3">
      <c r="A374" s="13" t="s">
        <v>30</v>
      </c>
      <c r="B374" s="13" t="s">
        <v>77</v>
      </c>
      <c r="C374" s="12" t="s">
        <v>1228</v>
      </c>
    </row>
    <row r="375" spans="1:3" s="12" customFormat="1" ht="15.75" thickBot="1" x14ac:dyDescent="0.3">
      <c r="A375" s="14" t="s">
        <v>229</v>
      </c>
      <c r="B375" s="14" t="s">
        <v>230</v>
      </c>
      <c r="C375" s="12" t="s">
        <v>1228</v>
      </c>
    </row>
    <row r="376" spans="1:3" s="12" customFormat="1" ht="15.75" thickBot="1" x14ac:dyDescent="0.3">
      <c r="A376" s="14" t="s">
        <v>231</v>
      </c>
      <c r="B376" s="14" t="s">
        <v>232</v>
      </c>
      <c r="C376" s="12" t="s">
        <v>1228</v>
      </c>
    </row>
    <row r="377" spans="1:3" s="12" customFormat="1" ht="15.75" thickBot="1" x14ac:dyDescent="0.3">
      <c r="A377" s="14" t="s">
        <v>233</v>
      </c>
      <c r="B377" s="14" t="s">
        <v>234</v>
      </c>
      <c r="C377" s="12" t="s">
        <v>1228</v>
      </c>
    </row>
    <row r="378" spans="1:3" s="12" customFormat="1" ht="39" thickBot="1" x14ac:dyDescent="0.3">
      <c r="A378" s="14" t="s">
        <v>235</v>
      </c>
      <c r="B378" s="14" t="s">
        <v>236</v>
      </c>
      <c r="C378" s="12" t="s">
        <v>1228</v>
      </c>
    </row>
    <row r="379" spans="1:3" s="12" customFormat="1" ht="15.75" thickBot="1" x14ac:dyDescent="0.3">
      <c r="A379" s="14" t="s">
        <v>237</v>
      </c>
      <c r="B379" s="14" t="s">
        <v>238</v>
      </c>
      <c r="C379" s="12" t="s">
        <v>1228</v>
      </c>
    </row>
    <row r="380" spans="1:3" s="12" customFormat="1" ht="26.25" thickBot="1" x14ac:dyDescent="0.3">
      <c r="A380" s="14" t="s">
        <v>239</v>
      </c>
      <c r="B380" s="14" t="s">
        <v>240</v>
      </c>
      <c r="C380" s="12" t="s">
        <v>1228</v>
      </c>
    </row>
    <row r="381" spans="1:3" s="12" customFormat="1" ht="26.25" thickBot="1" x14ac:dyDescent="0.3">
      <c r="A381" s="14" t="s">
        <v>276</v>
      </c>
      <c r="B381" s="14" t="s">
        <v>277</v>
      </c>
      <c r="C381" s="12" t="s">
        <v>1228</v>
      </c>
    </row>
    <row r="382" spans="1:3" s="12" customFormat="1" ht="15.75" thickBot="1" x14ac:dyDescent="0.3">
      <c r="A382" s="15" t="s">
        <v>285</v>
      </c>
      <c r="B382" s="15" t="s">
        <v>286</v>
      </c>
      <c r="C382" s="12" t="s">
        <v>1228</v>
      </c>
    </row>
    <row r="383" spans="1:3" s="12" customFormat="1" ht="15.75" thickBot="1" x14ac:dyDescent="0.3">
      <c r="A383" s="11"/>
      <c r="B383" s="11"/>
      <c r="C383" s="12" t="s">
        <v>1228</v>
      </c>
    </row>
    <row r="384" spans="1:3" s="12" customFormat="1" ht="15.75" thickBot="1" x14ac:dyDescent="0.3">
      <c r="A384" s="47"/>
      <c r="B384" s="48"/>
      <c r="C384" s="12" t="s">
        <v>1228</v>
      </c>
    </row>
    <row r="385" spans="1:3" s="12" customFormat="1" ht="15.75" thickBot="1" x14ac:dyDescent="0.3">
      <c r="A385" s="13" t="s">
        <v>30</v>
      </c>
      <c r="B385" s="13" t="s">
        <v>77</v>
      </c>
      <c r="C385" s="12" t="s">
        <v>1228</v>
      </c>
    </row>
    <row r="386" spans="1:3" s="12" customFormat="1" ht="15.75" thickBot="1" x14ac:dyDescent="0.3">
      <c r="A386" s="14" t="s">
        <v>295</v>
      </c>
      <c r="B386" s="14" t="s">
        <v>296</v>
      </c>
      <c r="C386" s="12" t="s">
        <v>1228</v>
      </c>
    </row>
    <row r="387" spans="1:3" s="12" customFormat="1" ht="26.25" thickBot="1" x14ac:dyDescent="0.3">
      <c r="A387" s="14" t="s">
        <v>297</v>
      </c>
      <c r="B387" s="14" t="s">
        <v>298</v>
      </c>
      <c r="C387" s="12" t="s">
        <v>1228</v>
      </c>
    </row>
    <row r="388" spans="1:3" s="12" customFormat="1" ht="26.25" thickBot="1" x14ac:dyDescent="0.3">
      <c r="A388" s="14" t="s">
        <v>299</v>
      </c>
      <c r="B388" s="14" t="s">
        <v>300</v>
      </c>
      <c r="C388" s="12" t="s">
        <v>1228</v>
      </c>
    </row>
    <row r="389" spans="1:3" s="12" customFormat="1" ht="26.25" thickBot="1" x14ac:dyDescent="0.3">
      <c r="A389" s="14" t="s">
        <v>301</v>
      </c>
      <c r="B389" s="14" t="s">
        <v>798</v>
      </c>
      <c r="C389" s="12" t="s">
        <v>1228</v>
      </c>
    </row>
    <row r="390" spans="1:3" s="12" customFormat="1" ht="15.75" thickBot="1" x14ac:dyDescent="0.3">
      <c r="A390" s="14" t="s">
        <v>302</v>
      </c>
      <c r="B390" s="14" t="s">
        <v>303</v>
      </c>
      <c r="C390" s="12" t="s">
        <v>1228</v>
      </c>
    </row>
    <row r="391" spans="1:3" s="12" customFormat="1" ht="39" thickBot="1" x14ac:dyDescent="0.3">
      <c r="A391" s="14" t="s">
        <v>329</v>
      </c>
      <c r="B391" s="14" t="s">
        <v>330</v>
      </c>
      <c r="C391" s="12" t="s">
        <v>1228</v>
      </c>
    </row>
    <row r="392" spans="1:3" s="12" customFormat="1" ht="26.25" thickBot="1" x14ac:dyDescent="0.3">
      <c r="A392" s="14" t="s">
        <v>799</v>
      </c>
      <c r="B392" s="14" t="s">
        <v>800</v>
      </c>
      <c r="C392" s="12" t="s">
        <v>1228</v>
      </c>
    </row>
    <row r="393" spans="1:3" s="12" customFormat="1" ht="39" thickBot="1" x14ac:dyDescent="0.3">
      <c r="A393" s="14" t="s">
        <v>801</v>
      </c>
      <c r="B393" s="14" t="s">
        <v>802</v>
      </c>
      <c r="C393" s="12" t="s">
        <v>1228</v>
      </c>
    </row>
    <row r="394" spans="1:3" s="12" customFormat="1" ht="26.25" thickBot="1" x14ac:dyDescent="0.3">
      <c r="A394" s="14" t="s">
        <v>803</v>
      </c>
      <c r="B394" s="14" t="s">
        <v>804</v>
      </c>
      <c r="C394" s="12" t="s">
        <v>1228</v>
      </c>
    </row>
    <row r="395" spans="1:3" s="12" customFormat="1" ht="15.75" thickBot="1" x14ac:dyDescent="0.3">
      <c r="A395" s="14" t="s">
        <v>572</v>
      </c>
      <c r="B395" s="14" t="s">
        <v>573</v>
      </c>
      <c r="C395" s="12" t="s">
        <v>1228</v>
      </c>
    </row>
    <row r="396" spans="1:3" s="12" customFormat="1" ht="26.25" thickBot="1" x14ac:dyDescent="0.3">
      <c r="A396" s="15" t="s">
        <v>304</v>
      </c>
      <c r="B396" s="15" t="s">
        <v>305</v>
      </c>
      <c r="C396" s="12" t="s">
        <v>1228</v>
      </c>
    </row>
    <row r="397" spans="1:3" s="12" customFormat="1" ht="15.75" thickBot="1" x14ac:dyDescent="0.3">
      <c r="A397" s="11"/>
      <c r="B397" s="11"/>
      <c r="C397" s="12" t="s">
        <v>1228</v>
      </c>
    </row>
    <row r="398" spans="1:3" s="12" customFormat="1" ht="15.75" thickBot="1" x14ac:dyDescent="0.3">
      <c r="A398" s="47"/>
      <c r="B398" s="48"/>
      <c r="C398" s="12" t="s">
        <v>1228</v>
      </c>
    </row>
    <row r="399" spans="1:3" s="12" customFormat="1" ht="15.75" thickBot="1" x14ac:dyDescent="0.3">
      <c r="A399" s="13" t="s">
        <v>30</v>
      </c>
      <c r="B399" s="13" t="s">
        <v>77</v>
      </c>
      <c r="C399" s="12" t="s">
        <v>1228</v>
      </c>
    </row>
    <row r="400" spans="1:3" s="12" customFormat="1" ht="39" thickBot="1" x14ac:dyDescent="0.3">
      <c r="A400" s="15" t="s">
        <v>805</v>
      </c>
      <c r="B400" s="15" t="s">
        <v>806</v>
      </c>
      <c r="C400" s="12" t="s">
        <v>1228</v>
      </c>
    </row>
    <row r="401" spans="1:3" s="12" customFormat="1" ht="15.75" thickBot="1" x14ac:dyDescent="0.3">
      <c r="A401" s="11"/>
      <c r="B401" s="11"/>
      <c r="C401" s="12" t="s">
        <v>1228</v>
      </c>
    </row>
    <row r="402" spans="1:3" s="12" customFormat="1" ht="15.75" thickBot="1" x14ac:dyDescent="0.3">
      <c r="A402" s="47"/>
      <c r="B402" s="48"/>
      <c r="C402" s="12" t="s">
        <v>1228</v>
      </c>
    </row>
    <row r="403" spans="1:3" s="12" customFormat="1" ht="15.75" thickBot="1" x14ac:dyDescent="0.3">
      <c r="A403" s="13" t="s">
        <v>30</v>
      </c>
      <c r="B403" s="13" t="s">
        <v>77</v>
      </c>
      <c r="C403" s="12" t="s">
        <v>1228</v>
      </c>
    </row>
    <row r="404" spans="1:3" s="12" customFormat="1" ht="15.75" thickBot="1" x14ac:dyDescent="0.3">
      <c r="A404" s="14" t="s">
        <v>45</v>
      </c>
      <c r="B404" s="14" t="s">
        <v>17</v>
      </c>
      <c r="C404" s="12" t="s">
        <v>1228</v>
      </c>
    </row>
    <row r="405" spans="1:3" s="12" customFormat="1" ht="15.75" thickBot="1" x14ac:dyDescent="0.3">
      <c r="A405" s="14" t="s">
        <v>32</v>
      </c>
      <c r="B405" s="14" t="s">
        <v>18</v>
      </c>
      <c r="C405" s="12" t="s">
        <v>1228</v>
      </c>
    </row>
    <row r="406" spans="1:3" s="12" customFormat="1" ht="15.75" thickBot="1" x14ac:dyDescent="0.3">
      <c r="A406" s="14" t="s">
        <v>33</v>
      </c>
      <c r="B406" s="14" t="s">
        <v>19</v>
      </c>
      <c r="C406" s="12" t="s">
        <v>1228</v>
      </c>
    </row>
    <row r="407" spans="1:3" s="12" customFormat="1" ht="15.75" thickBot="1" x14ac:dyDescent="0.3">
      <c r="A407" s="14" t="s">
        <v>224</v>
      </c>
      <c r="B407" s="14" t="s">
        <v>225</v>
      </c>
      <c r="C407" s="12" t="s">
        <v>1228</v>
      </c>
    </row>
    <row r="408" spans="1:3" s="12" customFormat="1" ht="15.75" thickBot="1" x14ac:dyDescent="0.3">
      <c r="A408" s="14" t="s">
        <v>226</v>
      </c>
      <c r="B408" s="14" t="s">
        <v>227</v>
      </c>
      <c r="C408" s="12" t="s">
        <v>1228</v>
      </c>
    </row>
    <row r="409" spans="1:3" s="12" customFormat="1" ht="26.25" thickBot="1" x14ac:dyDescent="0.3">
      <c r="A409" s="14" t="s">
        <v>807</v>
      </c>
      <c r="B409" s="14" t="s">
        <v>808</v>
      </c>
      <c r="C409" s="12" t="s">
        <v>1228</v>
      </c>
    </row>
    <row r="410" spans="1:3" s="12" customFormat="1" ht="15.75" thickBot="1" x14ac:dyDescent="0.3">
      <c r="A410" s="14" t="s">
        <v>809</v>
      </c>
      <c r="B410" s="14" t="s">
        <v>593</v>
      </c>
      <c r="C410" s="12" t="s">
        <v>1228</v>
      </c>
    </row>
    <row r="411" spans="1:3" s="12" customFormat="1" ht="26.25" thickBot="1" x14ac:dyDescent="0.3">
      <c r="A411" s="14" t="s">
        <v>810</v>
      </c>
      <c r="B411" s="14" t="s">
        <v>811</v>
      </c>
      <c r="C411" s="12" t="s">
        <v>1228</v>
      </c>
    </row>
    <row r="412" spans="1:3" s="12" customFormat="1" ht="26.25" thickBot="1" x14ac:dyDescent="0.3">
      <c r="A412" s="14" t="s">
        <v>812</v>
      </c>
      <c r="B412" s="14" t="s">
        <v>813</v>
      </c>
      <c r="C412" s="12" t="s">
        <v>1228</v>
      </c>
    </row>
    <row r="413" spans="1:3" s="12" customFormat="1" ht="15.75" thickBot="1" x14ac:dyDescent="0.3">
      <c r="A413" s="14" t="s">
        <v>814</v>
      </c>
      <c r="B413" s="14" t="s">
        <v>815</v>
      </c>
      <c r="C413" s="12" t="s">
        <v>1228</v>
      </c>
    </row>
    <row r="414" spans="1:3" s="12" customFormat="1" ht="26.25" thickBot="1" x14ac:dyDescent="0.3">
      <c r="A414" s="14" t="s">
        <v>816</v>
      </c>
      <c r="B414" s="14" t="s">
        <v>817</v>
      </c>
      <c r="C414" s="12" t="s">
        <v>1228</v>
      </c>
    </row>
    <row r="415" spans="1:3" s="12" customFormat="1" ht="26.25" thickBot="1" x14ac:dyDescent="0.3">
      <c r="A415" s="14" t="s">
        <v>818</v>
      </c>
      <c r="B415" s="14" t="s">
        <v>819</v>
      </c>
      <c r="C415" s="12" t="s">
        <v>1228</v>
      </c>
    </row>
    <row r="416" spans="1:3" s="12" customFormat="1" ht="26.25" thickBot="1" x14ac:dyDescent="0.3">
      <c r="A416" s="14" t="s">
        <v>820</v>
      </c>
      <c r="B416" s="14" t="s">
        <v>821</v>
      </c>
      <c r="C416" s="12" t="s">
        <v>1228</v>
      </c>
    </row>
    <row r="417" spans="1:3" s="12" customFormat="1" ht="15.75" thickBot="1" x14ac:dyDescent="0.3">
      <c r="A417" s="14" t="s">
        <v>228</v>
      </c>
      <c r="B417" s="14" t="s">
        <v>148</v>
      </c>
      <c r="C417" s="12" t="s">
        <v>1228</v>
      </c>
    </row>
    <row r="418" spans="1:3" s="12" customFormat="1" ht="15.75" thickBot="1" x14ac:dyDescent="0.3">
      <c r="A418" s="16"/>
      <c r="B418" s="16"/>
      <c r="C418" s="12" t="s">
        <v>1228</v>
      </c>
    </row>
    <row r="419" spans="1:3" s="12" customFormat="1" ht="15.75" thickBot="1" x14ac:dyDescent="0.3">
      <c r="A419" s="11"/>
      <c r="B419" s="11"/>
      <c r="C419" s="12" t="s">
        <v>1228</v>
      </c>
    </row>
    <row r="420" spans="1:3" s="12" customFormat="1" ht="15.75" thickBot="1" x14ac:dyDescent="0.3">
      <c r="A420" s="47"/>
      <c r="B420" s="48"/>
      <c r="C420" s="12" t="s">
        <v>1228</v>
      </c>
    </row>
    <row r="421" spans="1:3" s="12" customFormat="1" ht="15.75" thickBot="1" x14ac:dyDescent="0.3">
      <c r="A421" s="13" t="s">
        <v>30</v>
      </c>
      <c r="B421" s="13" t="s">
        <v>77</v>
      </c>
      <c r="C421" s="12" t="s">
        <v>1228</v>
      </c>
    </row>
    <row r="422" spans="1:3" s="12" customFormat="1" ht="15.75" thickBot="1" x14ac:dyDescent="0.3">
      <c r="A422" s="14" t="s">
        <v>248</v>
      </c>
      <c r="B422" s="14" t="s">
        <v>249</v>
      </c>
      <c r="C422" s="12" t="s">
        <v>1228</v>
      </c>
    </row>
    <row r="423" spans="1:3" s="12" customFormat="1" ht="15.75" thickBot="1" x14ac:dyDescent="0.3">
      <c r="A423" s="14" t="s">
        <v>246</v>
      </c>
      <c r="B423" s="14" t="s">
        <v>247</v>
      </c>
      <c r="C423" s="12" t="s">
        <v>1228</v>
      </c>
    </row>
    <row r="424" spans="1:3" s="12" customFormat="1" ht="15.75" thickBot="1" x14ac:dyDescent="0.3">
      <c r="A424" s="15" t="s">
        <v>241</v>
      </c>
      <c r="B424" s="15" t="s">
        <v>242</v>
      </c>
      <c r="C424" s="12" t="s">
        <v>1228</v>
      </c>
    </row>
    <row r="425" spans="1:3" s="12" customFormat="1" ht="15.75" thickBot="1" x14ac:dyDescent="0.3">
      <c r="A425" s="11"/>
      <c r="B425" s="11"/>
      <c r="C425" s="12" t="s">
        <v>1228</v>
      </c>
    </row>
    <row r="426" spans="1:3" s="12" customFormat="1" ht="15.75" thickBot="1" x14ac:dyDescent="0.3">
      <c r="A426" s="47"/>
      <c r="B426" s="48"/>
      <c r="C426" s="12" t="s">
        <v>1228</v>
      </c>
    </row>
    <row r="427" spans="1:3" s="12" customFormat="1" ht="15.75" thickBot="1" x14ac:dyDescent="0.3">
      <c r="A427" s="13" t="s">
        <v>30</v>
      </c>
      <c r="B427" s="13" t="s">
        <v>77</v>
      </c>
      <c r="C427" s="12" t="s">
        <v>1228</v>
      </c>
    </row>
    <row r="428" spans="1:3" s="12" customFormat="1" ht="15.75" thickBot="1" x14ac:dyDescent="0.3">
      <c r="A428" s="14" t="s">
        <v>250</v>
      </c>
      <c r="B428" s="14" t="s">
        <v>251</v>
      </c>
      <c r="C428" s="12" t="s">
        <v>1228</v>
      </c>
    </row>
    <row r="429" spans="1:3" s="12" customFormat="1" ht="15.75" thickBot="1" x14ac:dyDescent="0.3">
      <c r="A429" s="15" t="s">
        <v>252</v>
      </c>
      <c r="B429" s="15" t="s">
        <v>822</v>
      </c>
      <c r="C429" s="12" t="s">
        <v>1228</v>
      </c>
    </row>
    <row r="430" spans="1:3" s="12" customFormat="1" ht="15.75" thickBot="1" x14ac:dyDescent="0.3">
      <c r="A430" s="11"/>
      <c r="B430" s="11"/>
      <c r="C430" s="12" t="s">
        <v>1228</v>
      </c>
    </row>
    <row r="431" spans="1:3" s="12" customFormat="1" ht="15.75" thickBot="1" x14ac:dyDescent="0.3">
      <c r="A431" s="47"/>
      <c r="B431" s="48"/>
      <c r="C431" s="12" t="s">
        <v>1228</v>
      </c>
    </row>
    <row r="432" spans="1:3" s="12" customFormat="1" ht="15.75" thickBot="1" x14ac:dyDescent="0.3">
      <c r="A432" s="13" t="s">
        <v>30</v>
      </c>
      <c r="B432" s="13" t="s">
        <v>77</v>
      </c>
      <c r="C432" s="12" t="s">
        <v>1228</v>
      </c>
    </row>
    <row r="433" spans="1:3" s="12" customFormat="1" ht="15.75" thickBot="1" x14ac:dyDescent="0.3">
      <c r="A433" s="14" t="s">
        <v>243</v>
      </c>
      <c r="B433" s="14" t="s">
        <v>244</v>
      </c>
      <c r="C433" s="12" t="s">
        <v>1228</v>
      </c>
    </row>
    <row r="434" spans="1:3" s="12" customFormat="1" ht="26.25" thickBot="1" x14ac:dyDescent="0.3">
      <c r="A434" s="14" t="s">
        <v>254</v>
      </c>
      <c r="B434" s="14" t="s">
        <v>255</v>
      </c>
      <c r="C434" s="12" t="s">
        <v>1228</v>
      </c>
    </row>
    <row r="435" spans="1:3" s="12" customFormat="1" ht="26.25" thickBot="1" x14ac:dyDescent="0.3">
      <c r="A435" s="14" t="s">
        <v>256</v>
      </c>
      <c r="B435" s="14" t="s">
        <v>257</v>
      </c>
      <c r="C435" s="12" t="s">
        <v>1228</v>
      </c>
    </row>
    <row r="436" spans="1:3" s="12" customFormat="1" ht="26.25" thickBot="1" x14ac:dyDescent="0.3">
      <c r="A436" s="14" t="s">
        <v>258</v>
      </c>
      <c r="B436" s="14" t="s">
        <v>259</v>
      </c>
      <c r="C436" s="12" t="s">
        <v>1228</v>
      </c>
    </row>
    <row r="437" spans="1:3" s="12" customFormat="1" ht="15.75" thickBot="1" x14ac:dyDescent="0.3">
      <c r="A437" s="14" t="s">
        <v>272</v>
      </c>
      <c r="B437" s="14" t="s">
        <v>273</v>
      </c>
      <c r="C437" s="12" t="s">
        <v>1228</v>
      </c>
    </row>
    <row r="438" spans="1:3" s="12" customFormat="1" ht="15.75" thickBot="1" x14ac:dyDescent="0.3">
      <c r="A438" s="14" t="s">
        <v>274</v>
      </c>
      <c r="B438" s="14" t="s">
        <v>275</v>
      </c>
      <c r="C438" s="12" t="s">
        <v>1228</v>
      </c>
    </row>
    <row r="439" spans="1:3" s="12" customFormat="1" ht="26.25" thickBot="1" x14ac:dyDescent="0.3">
      <c r="A439" s="15" t="s">
        <v>260</v>
      </c>
      <c r="B439" s="15" t="s">
        <v>823</v>
      </c>
      <c r="C439" s="12" t="s">
        <v>1228</v>
      </c>
    </row>
    <row r="440" spans="1:3" s="12" customFormat="1" ht="15.75" thickBot="1" x14ac:dyDescent="0.3">
      <c r="A440" s="11"/>
      <c r="B440" s="11"/>
      <c r="C440" s="12" t="s">
        <v>1228</v>
      </c>
    </row>
    <row r="441" spans="1:3" s="12" customFormat="1" ht="15.75" thickBot="1" x14ac:dyDescent="0.3">
      <c r="A441" s="47"/>
      <c r="B441" s="48"/>
      <c r="C441" s="12" t="s">
        <v>1228</v>
      </c>
    </row>
    <row r="442" spans="1:3" s="12" customFormat="1" ht="15.75" thickBot="1" x14ac:dyDescent="0.3">
      <c r="A442" s="13" t="s">
        <v>30</v>
      </c>
      <c r="B442" s="13" t="s">
        <v>77</v>
      </c>
      <c r="C442" s="12" t="s">
        <v>1228</v>
      </c>
    </row>
    <row r="443" spans="1:3" s="12" customFormat="1" ht="26.25" thickBot="1" x14ac:dyDescent="0.3">
      <c r="A443" s="14" t="s">
        <v>824</v>
      </c>
      <c r="B443" s="14" t="s">
        <v>825</v>
      </c>
      <c r="C443" s="12" t="s">
        <v>1228</v>
      </c>
    </row>
    <row r="444" spans="1:3" s="12" customFormat="1" ht="26.25" thickBot="1" x14ac:dyDescent="0.3">
      <c r="A444" s="14" t="s">
        <v>826</v>
      </c>
      <c r="B444" s="14" t="s">
        <v>594</v>
      </c>
      <c r="C444" s="12" t="s">
        <v>1228</v>
      </c>
    </row>
    <row r="445" spans="1:3" s="12" customFormat="1" ht="26.25" thickBot="1" x14ac:dyDescent="0.3">
      <c r="A445" s="15" t="s">
        <v>827</v>
      </c>
      <c r="B445" s="15" t="s">
        <v>828</v>
      </c>
      <c r="C445" s="12" t="s">
        <v>1228</v>
      </c>
    </row>
    <row r="446" spans="1:3" s="12" customFormat="1" ht="15.75" thickBot="1" x14ac:dyDescent="0.3">
      <c r="A446" s="11"/>
      <c r="B446" s="11"/>
      <c r="C446" s="12" t="s">
        <v>1228</v>
      </c>
    </row>
    <row r="447" spans="1:3" s="12" customFormat="1" ht="15.75" thickBot="1" x14ac:dyDescent="0.3">
      <c r="A447" s="47"/>
      <c r="B447" s="48"/>
      <c r="C447" s="12" t="s">
        <v>1228</v>
      </c>
    </row>
    <row r="448" spans="1:3" s="12" customFormat="1" ht="15.75" thickBot="1" x14ac:dyDescent="0.3">
      <c r="A448" s="13" t="s">
        <v>30</v>
      </c>
      <c r="B448" s="13" t="s">
        <v>77</v>
      </c>
      <c r="C448" s="12" t="s">
        <v>1228</v>
      </c>
    </row>
    <row r="449" spans="1:3" s="12" customFormat="1" ht="26.25" thickBot="1" x14ac:dyDescent="0.3">
      <c r="A449" s="14" t="s">
        <v>829</v>
      </c>
      <c r="B449" s="14" t="s">
        <v>48</v>
      </c>
      <c r="C449" s="12" t="s">
        <v>1228</v>
      </c>
    </row>
    <row r="450" spans="1:3" s="12" customFormat="1" ht="26.25" thickBot="1" x14ac:dyDescent="0.3">
      <c r="A450" s="15" t="s">
        <v>830</v>
      </c>
      <c r="B450" s="15" t="s">
        <v>831</v>
      </c>
      <c r="C450" s="12" t="s">
        <v>1228</v>
      </c>
    </row>
    <row r="451" spans="1:3" s="12" customFormat="1" ht="15.75" thickBot="1" x14ac:dyDescent="0.3">
      <c r="A451" s="11"/>
      <c r="B451" s="11"/>
      <c r="C451" s="12" t="s">
        <v>1228</v>
      </c>
    </row>
    <row r="452" spans="1:3" s="12" customFormat="1" ht="15.75" thickBot="1" x14ac:dyDescent="0.3">
      <c r="A452" s="47"/>
      <c r="B452" s="48"/>
      <c r="C452" s="12" t="s">
        <v>1228</v>
      </c>
    </row>
    <row r="453" spans="1:3" s="12" customFormat="1" ht="15.75" thickBot="1" x14ac:dyDescent="0.3">
      <c r="A453" s="13" t="s">
        <v>30</v>
      </c>
      <c r="B453" s="13" t="s">
        <v>77</v>
      </c>
      <c r="C453" s="12" t="s">
        <v>1228</v>
      </c>
    </row>
    <row r="454" spans="1:3" s="12" customFormat="1" ht="26.25" thickBot="1" x14ac:dyDescent="0.3">
      <c r="A454" s="15" t="s">
        <v>192</v>
      </c>
      <c r="B454" s="15" t="s">
        <v>115</v>
      </c>
      <c r="C454" s="12" t="s">
        <v>1228</v>
      </c>
    </row>
    <row r="455" spans="1:3" s="12" customFormat="1" ht="15.75" thickBot="1" x14ac:dyDescent="0.3">
      <c r="A455" s="11"/>
      <c r="B455" s="11"/>
      <c r="C455" s="12" t="s">
        <v>1228</v>
      </c>
    </row>
    <row r="456" spans="1:3" s="12" customFormat="1" ht="15.75" thickBot="1" x14ac:dyDescent="0.3">
      <c r="A456" s="47"/>
      <c r="B456" s="48"/>
      <c r="C456" s="12" t="s">
        <v>1228</v>
      </c>
    </row>
    <row r="457" spans="1:3" s="12" customFormat="1" ht="15.75" thickBot="1" x14ac:dyDescent="0.3">
      <c r="A457" s="13" t="s">
        <v>30</v>
      </c>
      <c r="B457" s="13" t="s">
        <v>77</v>
      </c>
      <c r="C457" s="12" t="s">
        <v>1228</v>
      </c>
    </row>
    <row r="458" spans="1:3" s="12" customFormat="1" ht="15.75" thickBot="1" x14ac:dyDescent="0.3">
      <c r="A458" s="14" t="s">
        <v>577</v>
      </c>
      <c r="B458" s="14" t="s">
        <v>16</v>
      </c>
      <c r="C458" s="12" t="s">
        <v>1228</v>
      </c>
    </row>
    <row r="459" spans="1:3" s="12" customFormat="1" ht="15.75" thickBot="1" x14ac:dyDescent="0.3">
      <c r="A459" s="16"/>
      <c r="B459" s="16"/>
      <c r="C459" s="12" t="s">
        <v>1228</v>
      </c>
    </row>
    <row r="460" spans="1:3" s="12" customFormat="1" ht="15.75" thickBot="1" x14ac:dyDescent="0.3">
      <c r="A460" s="11"/>
      <c r="B460" s="11"/>
      <c r="C460" s="12" t="s">
        <v>1228</v>
      </c>
    </row>
    <row r="461" spans="1:3" s="12" customFormat="1" ht="15.75" thickBot="1" x14ac:dyDescent="0.3">
      <c r="A461" s="47"/>
      <c r="B461" s="48"/>
      <c r="C461" s="12" t="s">
        <v>1228</v>
      </c>
    </row>
    <row r="462" spans="1:3" s="12" customFormat="1" ht="15.75" thickBot="1" x14ac:dyDescent="0.3">
      <c r="A462" s="13" t="s">
        <v>30</v>
      </c>
      <c r="B462" s="13" t="s">
        <v>77</v>
      </c>
      <c r="C462" s="12" t="s">
        <v>1228</v>
      </c>
    </row>
    <row r="463" spans="1:3" s="12" customFormat="1" ht="15.75" thickBot="1" x14ac:dyDescent="0.3">
      <c r="A463" s="14" t="s">
        <v>201</v>
      </c>
      <c r="B463" s="14" t="s">
        <v>202</v>
      </c>
      <c r="C463" s="12" t="s">
        <v>1228</v>
      </c>
    </row>
    <row r="464" spans="1:3" s="12" customFormat="1" ht="15.75" thickBot="1" x14ac:dyDescent="0.3">
      <c r="A464" s="14" t="s">
        <v>832</v>
      </c>
      <c r="B464" s="14" t="s">
        <v>833</v>
      </c>
      <c r="C464" s="12" t="s">
        <v>1228</v>
      </c>
    </row>
    <row r="465" spans="1:3" s="12" customFormat="1" ht="15.75" thickBot="1" x14ac:dyDescent="0.3">
      <c r="A465" s="15" t="s">
        <v>834</v>
      </c>
      <c r="B465" s="15" t="s">
        <v>835</v>
      </c>
      <c r="C465" s="12" t="s">
        <v>1228</v>
      </c>
    </row>
    <row r="466" spans="1:3" s="12" customFormat="1" ht="15.75" thickBot="1" x14ac:dyDescent="0.3">
      <c r="A466" s="11"/>
      <c r="B466" s="11"/>
      <c r="C466" s="12" t="s">
        <v>1228</v>
      </c>
    </row>
    <row r="467" spans="1:3" s="12" customFormat="1" ht="15.75" thickBot="1" x14ac:dyDescent="0.3">
      <c r="A467" s="47"/>
      <c r="B467" s="48"/>
      <c r="C467" s="12" t="s">
        <v>1228</v>
      </c>
    </row>
    <row r="468" spans="1:3" s="12" customFormat="1" ht="15.75" thickBot="1" x14ac:dyDescent="0.3">
      <c r="A468" s="13" t="s">
        <v>30</v>
      </c>
      <c r="B468" s="13" t="s">
        <v>77</v>
      </c>
      <c r="C468" s="12" t="s">
        <v>1228</v>
      </c>
    </row>
    <row r="469" spans="1:3" s="12" customFormat="1" ht="15.75" thickBot="1" x14ac:dyDescent="0.3">
      <c r="A469" s="14" t="s">
        <v>221</v>
      </c>
      <c r="B469" s="14" t="s">
        <v>222</v>
      </c>
      <c r="C469" s="12" t="s">
        <v>1228</v>
      </c>
    </row>
    <row r="470" spans="1:3" s="12" customFormat="1" ht="15.75" thickBot="1" x14ac:dyDescent="0.3">
      <c r="A470" s="15" t="s">
        <v>836</v>
      </c>
      <c r="B470" s="15" t="s">
        <v>222</v>
      </c>
      <c r="C470" s="12" t="s">
        <v>1228</v>
      </c>
    </row>
    <row r="471" spans="1:3" s="12" customFormat="1" ht="15.75" thickBot="1" x14ac:dyDescent="0.3">
      <c r="A471" s="11"/>
      <c r="B471" s="11"/>
      <c r="C471" s="12" t="s">
        <v>1228</v>
      </c>
    </row>
    <row r="472" spans="1:3" s="12" customFormat="1" ht="15.75" thickBot="1" x14ac:dyDescent="0.3">
      <c r="A472" s="47"/>
      <c r="B472" s="48"/>
      <c r="C472" s="12" t="s">
        <v>1228</v>
      </c>
    </row>
    <row r="473" spans="1:3" s="12" customFormat="1" ht="15.75" thickBot="1" x14ac:dyDescent="0.3">
      <c r="A473" s="13" t="s">
        <v>30</v>
      </c>
      <c r="B473" s="13" t="s">
        <v>77</v>
      </c>
      <c r="C473" s="12" t="s">
        <v>1228</v>
      </c>
    </row>
    <row r="474" spans="1:3" s="12" customFormat="1" ht="15.75" thickBot="1" x14ac:dyDescent="0.3">
      <c r="A474" s="14" t="s">
        <v>837</v>
      </c>
      <c r="B474" s="14" t="s">
        <v>132</v>
      </c>
      <c r="C474" s="12" t="s">
        <v>1228</v>
      </c>
    </row>
    <row r="475" spans="1:3" s="12" customFormat="1" ht="15.75" thickBot="1" x14ac:dyDescent="0.3">
      <c r="A475" s="16"/>
      <c r="B475" s="16"/>
      <c r="C475" s="12" t="s">
        <v>1228</v>
      </c>
    </row>
    <row r="476" spans="1:3" s="12" customFormat="1" ht="15.75" thickBot="1" x14ac:dyDescent="0.3">
      <c r="A476" s="11"/>
      <c r="B476" s="11"/>
      <c r="C476" s="12" t="s">
        <v>1228</v>
      </c>
    </row>
    <row r="477" spans="1:3" s="12" customFormat="1" ht="15.75" thickBot="1" x14ac:dyDescent="0.3">
      <c r="A477" s="47"/>
      <c r="B477" s="48"/>
      <c r="C477" s="12" t="s">
        <v>1228</v>
      </c>
    </row>
    <row r="478" spans="1:3" s="12" customFormat="1" ht="15.75" thickBot="1" x14ac:dyDescent="0.3">
      <c r="A478" s="13" t="s">
        <v>30</v>
      </c>
      <c r="B478" s="13" t="s">
        <v>77</v>
      </c>
      <c r="C478" s="12" t="s">
        <v>1228</v>
      </c>
    </row>
    <row r="479" spans="1:3" s="12" customFormat="1" ht="15.75" thickBot="1" x14ac:dyDescent="0.3">
      <c r="A479" s="14" t="s">
        <v>223</v>
      </c>
      <c r="B479" s="14" t="s">
        <v>136</v>
      </c>
      <c r="C479" s="12" t="s">
        <v>1228</v>
      </c>
    </row>
    <row r="480" spans="1:3" s="12" customFormat="1" ht="15.75" thickBot="1" x14ac:dyDescent="0.3">
      <c r="A480" s="16"/>
      <c r="B480" s="16"/>
      <c r="C480" s="12" t="s">
        <v>1228</v>
      </c>
    </row>
    <row r="481" spans="1:3" s="12" customFormat="1" ht="15.75" thickBot="1" x14ac:dyDescent="0.3">
      <c r="A481" s="11"/>
      <c r="B481" s="11"/>
      <c r="C481" s="12" t="s">
        <v>1228</v>
      </c>
    </row>
    <row r="482" spans="1:3" s="12" customFormat="1" ht="15.75" thickBot="1" x14ac:dyDescent="0.3">
      <c r="A482" s="47"/>
      <c r="B482" s="48"/>
      <c r="C482" s="12" t="s">
        <v>1228</v>
      </c>
    </row>
    <row r="483" spans="1:3" s="12" customFormat="1" ht="15.75" thickBot="1" x14ac:dyDescent="0.3">
      <c r="A483" s="13" t="s">
        <v>30</v>
      </c>
      <c r="B483" s="13" t="s">
        <v>77</v>
      </c>
      <c r="C483" s="12" t="s">
        <v>1228</v>
      </c>
    </row>
    <row r="484" spans="1:3" s="12" customFormat="1" ht="15.75" thickBot="1" x14ac:dyDescent="0.3">
      <c r="A484" s="15" t="s">
        <v>838</v>
      </c>
      <c r="B484" s="15" t="s">
        <v>129</v>
      </c>
      <c r="C484" s="12" t="s">
        <v>1228</v>
      </c>
    </row>
    <row r="485" spans="1:3" s="12" customFormat="1" ht="15.75" thickBot="1" x14ac:dyDescent="0.3">
      <c r="A485" s="11"/>
      <c r="B485" s="11"/>
      <c r="C485" s="12" t="s">
        <v>1228</v>
      </c>
    </row>
    <row r="486" spans="1:3" s="12" customFormat="1" ht="15.75" thickBot="1" x14ac:dyDescent="0.3">
      <c r="A486" s="47"/>
      <c r="B486" s="48"/>
      <c r="C486" s="12" t="s">
        <v>1228</v>
      </c>
    </row>
    <row r="487" spans="1:3" s="12" customFormat="1" ht="15.75" thickBot="1" x14ac:dyDescent="0.3">
      <c r="A487" s="13" t="s">
        <v>30</v>
      </c>
      <c r="B487" s="13" t="s">
        <v>77</v>
      </c>
      <c r="C487" s="12" t="s">
        <v>1228</v>
      </c>
    </row>
    <row r="488" spans="1:3" s="12" customFormat="1" ht="15.75" thickBot="1" x14ac:dyDescent="0.3">
      <c r="A488" s="14" t="s">
        <v>839</v>
      </c>
      <c r="B488" s="14" t="s">
        <v>840</v>
      </c>
      <c r="C488" s="12" t="s">
        <v>1228</v>
      </c>
    </row>
    <row r="489" spans="1:3" s="12" customFormat="1" ht="26.25" thickBot="1" x14ac:dyDescent="0.3">
      <c r="A489" s="14" t="s">
        <v>310</v>
      </c>
      <c r="B489" s="14" t="s">
        <v>307</v>
      </c>
      <c r="C489" s="12" t="s">
        <v>1228</v>
      </c>
    </row>
    <row r="490" spans="1:3" s="12" customFormat="1" ht="26.25" thickBot="1" x14ac:dyDescent="0.3">
      <c r="A490" s="14" t="s">
        <v>311</v>
      </c>
      <c r="B490" s="14" t="s">
        <v>308</v>
      </c>
      <c r="C490" s="12" t="s">
        <v>1228</v>
      </c>
    </row>
    <row r="491" spans="1:3" s="12" customFormat="1" ht="26.25" thickBot="1" x14ac:dyDescent="0.3">
      <c r="A491" s="14" t="s">
        <v>312</v>
      </c>
      <c r="B491" s="14" t="s">
        <v>309</v>
      </c>
      <c r="C491" s="12" t="s">
        <v>1228</v>
      </c>
    </row>
    <row r="492" spans="1:3" s="12" customFormat="1" ht="26.25" thickBot="1" x14ac:dyDescent="0.3">
      <c r="A492" s="14" t="s">
        <v>841</v>
      </c>
      <c r="B492" s="14" t="s">
        <v>842</v>
      </c>
      <c r="C492" s="12" t="s">
        <v>1228</v>
      </c>
    </row>
    <row r="493" spans="1:3" s="12" customFormat="1" ht="26.25" thickBot="1" x14ac:dyDescent="0.3">
      <c r="A493" s="14" t="s">
        <v>843</v>
      </c>
      <c r="B493" s="14" t="s">
        <v>844</v>
      </c>
      <c r="C493" s="12" t="s">
        <v>1228</v>
      </c>
    </row>
    <row r="494" spans="1:3" s="12" customFormat="1" ht="26.25" thickBot="1" x14ac:dyDescent="0.3">
      <c r="A494" s="14" t="s">
        <v>845</v>
      </c>
      <c r="B494" s="14" t="s">
        <v>309</v>
      </c>
      <c r="C494" s="12" t="s">
        <v>1228</v>
      </c>
    </row>
    <row r="495" spans="1:3" s="12" customFormat="1" ht="26.25" thickBot="1" x14ac:dyDescent="0.3">
      <c r="A495" s="14" t="s">
        <v>846</v>
      </c>
      <c r="B495" s="14" t="s">
        <v>847</v>
      </c>
      <c r="C495" s="12" t="s">
        <v>1228</v>
      </c>
    </row>
    <row r="496" spans="1:3" s="12" customFormat="1" ht="26.25" thickBot="1" x14ac:dyDescent="0.3">
      <c r="A496" s="14" t="s">
        <v>848</v>
      </c>
      <c r="B496" s="14" t="s">
        <v>307</v>
      </c>
      <c r="C496" s="12" t="s">
        <v>1228</v>
      </c>
    </row>
    <row r="497" spans="1:3" s="12" customFormat="1" ht="26.25" thickBot="1" x14ac:dyDescent="0.3">
      <c r="A497" s="14" t="s">
        <v>849</v>
      </c>
      <c r="B497" s="14" t="s">
        <v>308</v>
      </c>
      <c r="C497" s="12" t="s">
        <v>1228</v>
      </c>
    </row>
    <row r="498" spans="1:3" s="12" customFormat="1" ht="26.25" thickBot="1" x14ac:dyDescent="0.3">
      <c r="A498" s="14" t="s">
        <v>850</v>
      </c>
      <c r="B498" s="14" t="s">
        <v>309</v>
      </c>
      <c r="C498" s="12" t="s">
        <v>1228</v>
      </c>
    </row>
    <row r="499" spans="1:3" s="12" customFormat="1" ht="26.25" thickBot="1" x14ac:dyDescent="0.3">
      <c r="A499" s="14" t="s">
        <v>851</v>
      </c>
      <c r="B499" s="14" t="s">
        <v>842</v>
      </c>
      <c r="C499" s="12" t="s">
        <v>1228</v>
      </c>
    </row>
    <row r="500" spans="1:3" s="12" customFormat="1" ht="26.25" thickBot="1" x14ac:dyDescent="0.3">
      <c r="A500" s="14" t="s">
        <v>852</v>
      </c>
      <c r="B500" s="14" t="s">
        <v>844</v>
      </c>
      <c r="C500" s="12" t="s">
        <v>1228</v>
      </c>
    </row>
    <row r="501" spans="1:3" s="12" customFormat="1" ht="26.25" thickBot="1" x14ac:dyDescent="0.3">
      <c r="A501" s="14" t="s">
        <v>853</v>
      </c>
      <c r="B501" s="14" t="s">
        <v>309</v>
      </c>
      <c r="C501" s="12" t="s">
        <v>1228</v>
      </c>
    </row>
    <row r="502" spans="1:3" s="12" customFormat="1" ht="26.25" thickBot="1" x14ac:dyDescent="0.3">
      <c r="A502" s="14" t="s">
        <v>854</v>
      </c>
      <c r="B502" s="14" t="s">
        <v>842</v>
      </c>
      <c r="C502" s="12" t="s">
        <v>1228</v>
      </c>
    </row>
    <row r="503" spans="1:3" s="12" customFormat="1" ht="26.25" thickBot="1" x14ac:dyDescent="0.3">
      <c r="A503" s="15" t="s">
        <v>855</v>
      </c>
      <c r="B503" s="15" t="s">
        <v>309</v>
      </c>
      <c r="C503" s="12" t="s">
        <v>1228</v>
      </c>
    </row>
    <row r="504" spans="1:3" s="12" customFormat="1" ht="15.75" thickBot="1" x14ac:dyDescent="0.3">
      <c r="A504" s="11"/>
      <c r="B504" s="11"/>
      <c r="C504" s="12" t="s">
        <v>1228</v>
      </c>
    </row>
    <row r="505" spans="1:3" s="12" customFormat="1" ht="15.75" thickBot="1" x14ac:dyDescent="0.3">
      <c r="A505" s="47"/>
      <c r="B505" s="48"/>
      <c r="C505" s="12" t="s">
        <v>1228</v>
      </c>
    </row>
    <row r="506" spans="1:3" s="12" customFormat="1" ht="15.75" thickBot="1" x14ac:dyDescent="0.3">
      <c r="A506" s="13" t="s">
        <v>30</v>
      </c>
      <c r="B506" s="13" t="s">
        <v>77</v>
      </c>
      <c r="C506" s="12" t="s">
        <v>1228</v>
      </c>
    </row>
    <row r="507" spans="1:3" s="12" customFormat="1" ht="26.25" thickBot="1" x14ac:dyDescent="0.3">
      <c r="A507" s="14" t="s">
        <v>319</v>
      </c>
      <c r="B507" s="14" t="s">
        <v>856</v>
      </c>
      <c r="C507" s="12" t="s">
        <v>1228</v>
      </c>
    </row>
    <row r="508" spans="1:3" s="12" customFormat="1" ht="15.75" thickBot="1" x14ac:dyDescent="0.3">
      <c r="A508" s="14" t="s">
        <v>320</v>
      </c>
      <c r="B508" s="14" t="s">
        <v>317</v>
      </c>
      <c r="C508" s="12" t="s">
        <v>1228</v>
      </c>
    </row>
    <row r="509" spans="1:3" s="12" customFormat="1" ht="15.75" thickBot="1" x14ac:dyDescent="0.3">
      <c r="A509" s="14" t="s">
        <v>321</v>
      </c>
      <c r="B509" s="14" t="s">
        <v>318</v>
      </c>
      <c r="C509" s="12" t="s">
        <v>1228</v>
      </c>
    </row>
    <row r="510" spans="1:3" s="12" customFormat="1" ht="15.75" thickBot="1" x14ac:dyDescent="0.3">
      <c r="A510" s="14" t="s">
        <v>857</v>
      </c>
      <c r="B510" s="14" t="s">
        <v>315</v>
      </c>
      <c r="C510" s="12" t="s">
        <v>1228</v>
      </c>
    </row>
    <row r="511" spans="1:3" s="12" customFormat="1" ht="15.75" thickBot="1" x14ac:dyDescent="0.3">
      <c r="A511" s="14" t="s">
        <v>858</v>
      </c>
      <c r="B511" s="14" t="s">
        <v>316</v>
      </c>
      <c r="C511" s="12" t="s">
        <v>1228</v>
      </c>
    </row>
    <row r="512" spans="1:3" s="12" customFormat="1" ht="39" thickBot="1" x14ac:dyDescent="0.3">
      <c r="A512" s="14" t="s">
        <v>859</v>
      </c>
      <c r="B512" s="14" t="s">
        <v>860</v>
      </c>
      <c r="C512" s="12" t="s">
        <v>1228</v>
      </c>
    </row>
    <row r="513" spans="1:3" s="12" customFormat="1" ht="26.25" thickBot="1" x14ac:dyDescent="0.3">
      <c r="A513" s="14" t="s">
        <v>861</v>
      </c>
      <c r="B513" s="14" t="s">
        <v>862</v>
      </c>
      <c r="C513" s="12" t="s">
        <v>1228</v>
      </c>
    </row>
    <row r="514" spans="1:3" s="12" customFormat="1" ht="26.25" thickBot="1" x14ac:dyDescent="0.3">
      <c r="A514" s="14" t="s">
        <v>863</v>
      </c>
      <c r="B514" s="14" t="s">
        <v>864</v>
      </c>
      <c r="C514" s="12" t="s">
        <v>1228</v>
      </c>
    </row>
    <row r="515" spans="1:3" s="12" customFormat="1" ht="15.75" thickBot="1" x14ac:dyDescent="0.3">
      <c r="A515" s="14" t="s">
        <v>865</v>
      </c>
      <c r="B515" s="14" t="s">
        <v>314</v>
      </c>
      <c r="C515" s="12" t="s">
        <v>1228</v>
      </c>
    </row>
    <row r="516" spans="1:3" s="12" customFormat="1" ht="15.75" thickBot="1" x14ac:dyDescent="0.3">
      <c r="A516" s="14" t="s">
        <v>866</v>
      </c>
      <c r="B516" s="14" t="s">
        <v>315</v>
      </c>
      <c r="C516" s="12" t="s">
        <v>1228</v>
      </c>
    </row>
    <row r="517" spans="1:3" s="12" customFormat="1" ht="15.75" thickBot="1" x14ac:dyDescent="0.3">
      <c r="A517" s="14" t="s">
        <v>867</v>
      </c>
      <c r="B517" s="14" t="s">
        <v>316</v>
      </c>
      <c r="C517" s="12" t="s">
        <v>1228</v>
      </c>
    </row>
    <row r="518" spans="1:3" s="12" customFormat="1" ht="26.25" thickBot="1" x14ac:dyDescent="0.3">
      <c r="A518" s="14" t="s">
        <v>868</v>
      </c>
      <c r="B518" s="14" t="s">
        <v>856</v>
      </c>
      <c r="C518" s="12" t="s">
        <v>1228</v>
      </c>
    </row>
    <row r="519" spans="1:3" s="12" customFormat="1" ht="15.75" thickBot="1" x14ac:dyDescent="0.3">
      <c r="A519" s="14" t="s">
        <v>869</v>
      </c>
      <c r="B519" s="14" t="s">
        <v>870</v>
      </c>
      <c r="C519" s="12" t="s">
        <v>1228</v>
      </c>
    </row>
    <row r="520" spans="1:3" s="12" customFormat="1" ht="15.75" thickBot="1" x14ac:dyDescent="0.3">
      <c r="A520" s="14" t="s">
        <v>871</v>
      </c>
      <c r="B520" s="14" t="s">
        <v>318</v>
      </c>
      <c r="C520" s="12" t="s">
        <v>1228</v>
      </c>
    </row>
    <row r="521" spans="1:3" s="12" customFormat="1" ht="26.25" thickBot="1" x14ac:dyDescent="0.3">
      <c r="A521" s="14" t="s">
        <v>872</v>
      </c>
      <c r="B521" s="14" t="s">
        <v>856</v>
      </c>
      <c r="C521" s="12" t="s">
        <v>1228</v>
      </c>
    </row>
    <row r="522" spans="1:3" s="12" customFormat="1" ht="15.75" thickBot="1" x14ac:dyDescent="0.3">
      <c r="A522" s="14" t="s">
        <v>873</v>
      </c>
      <c r="B522" s="14" t="s">
        <v>870</v>
      </c>
      <c r="C522" s="12" t="s">
        <v>1228</v>
      </c>
    </row>
    <row r="523" spans="1:3" s="12" customFormat="1" ht="15.75" thickBot="1" x14ac:dyDescent="0.3">
      <c r="A523" s="14" t="s">
        <v>874</v>
      </c>
      <c r="B523" s="14" t="s">
        <v>318</v>
      </c>
      <c r="C523" s="12" t="s">
        <v>1228</v>
      </c>
    </row>
    <row r="524" spans="1:3" s="12" customFormat="1" ht="26.25" thickBot="1" x14ac:dyDescent="0.3">
      <c r="A524" s="14" t="s">
        <v>875</v>
      </c>
      <c r="B524" s="14" t="s">
        <v>856</v>
      </c>
      <c r="C524" s="12" t="s">
        <v>1228</v>
      </c>
    </row>
    <row r="525" spans="1:3" s="12" customFormat="1" ht="15.75" thickBot="1" x14ac:dyDescent="0.3">
      <c r="A525" s="14" t="s">
        <v>876</v>
      </c>
      <c r="B525" s="14" t="s">
        <v>317</v>
      </c>
      <c r="C525" s="12" t="s">
        <v>1228</v>
      </c>
    </row>
    <row r="526" spans="1:3" s="12" customFormat="1" ht="15.75" thickBot="1" x14ac:dyDescent="0.3">
      <c r="A526" s="14" t="s">
        <v>877</v>
      </c>
      <c r="B526" s="14" t="s">
        <v>318</v>
      </c>
      <c r="C526" s="12" t="s">
        <v>1228</v>
      </c>
    </row>
    <row r="527" spans="1:3" s="12" customFormat="1" ht="26.25" thickBot="1" x14ac:dyDescent="0.3">
      <c r="A527" s="14" t="s">
        <v>878</v>
      </c>
      <c r="B527" s="14" t="s">
        <v>856</v>
      </c>
      <c r="C527" s="12" t="s">
        <v>1228</v>
      </c>
    </row>
    <row r="528" spans="1:3" s="12" customFormat="1" ht="15.75" thickBot="1" x14ac:dyDescent="0.3">
      <c r="A528" s="14" t="s">
        <v>879</v>
      </c>
      <c r="B528" s="14" t="s">
        <v>870</v>
      </c>
      <c r="C528" s="12" t="s">
        <v>1228</v>
      </c>
    </row>
    <row r="529" spans="1:3" s="12" customFormat="1" ht="15.75" thickBot="1" x14ac:dyDescent="0.3">
      <c r="A529" s="14" t="s">
        <v>880</v>
      </c>
      <c r="B529" s="14" t="s">
        <v>318</v>
      </c>
      <c r="C529" s="12" t="s">
        <v>1228</v>
      </c>
    </row>
    <row r="530" spans="1:3" s="12" customFormat="1" ht="26.25" thickBot="1" x14ac:dyDescent="0.3">
      <c r="A530" s="14" t="s">
        <v>881</v>
      </c>
      <c r="B530" s="14" t="s">
        <v>856</v>
      </c>
      <c r="C530" s="12" t="s">
        <v>1228</v>
      </c>
    </row>
    <row r="531" spans="1:3" s="12" customFormat="1" ht="15.75" thickBot="1" x14ac:dyDescent="0.3">
      <c r="A531" s="14" t="s">
        <v>882</v>
      </c>
      <c r="B531" s="14" t="s">
        <v>870</v>
      </c>
      <c r="C531" s="12" t="s">
        <v>1228</v>
      </c>
    </row>
    <row r="532" spans="1:3" s="12" customFormat="1" ht="15.75" thickBot="1" x14ac:dyDescent="0.3">
      <c r="A532" s="14" t="s">
        <v>883</v>
      </c>
      <c r="B532" s="14" t="s">
        <v>318</v>
      </c>
      <c r="C532" s="12" t="s">
        <v>1228</v>
      </c>
    </row>
    <row r="533" spans="1:3" s="12" customFormat="1" ht="26.25" thickBot="1" x14ac:dyDescent="0.3">
      <c r="A533" s="14" t="s">
        <v>884</v>
      </c>
      <c r="B533" s="14" t="s">
        <v>856</v>
      </c>
      <c r="C533" s="12" t="s">
        <v>1228</v>
      </c>
    </row>
    <row r="534" spans="1:3" s="12" customFormat="1" ht="15.75" thickBot="1" x14ac:dyDescent="0.3">
      <c r="A534" s="14" t="s">
        <v>885</v>
      </c>
      <c r="B534" s="14" t="s">
        <v>317</v>
      </c>
      <c r="C534" s="12" t="s">
        <v>1228</v>
      </c>
    </row>
    <row r="535" spans="1:3" s="12" customFormat="1" ht="15.75" thickBot="1" x14ac:dyDescent="0.3">
      <c r="A535" s="14" t="s">
        <v>886</v>
      </c>
      <c r="B535" s="14" t="s">
        <v>318</v>
      </c>
      <c r="C535" s="12" t="s">
        <v>1228</v>
      </c>
    </row>
    <row r="536" spans="1:3" s="12" customFormat="1" ht="26.25" thickBot="1" x14ac:dyDescent="0.3">
      <c r="A536" s="14" t="s">
        <v>887</v>
      </c>
      <c r="B536" s="14" t="s">
        <v>856</v>
      </c>
      <c r="C536" s="12" t="s">
        <v>1228</v>
      </c>
    </row>
    <row r="537" spans="1:3" s="12" customFormat="1" ht="15.75" thickBot="1" x14ac:dyDescent="0.3">
      <c r="A537" s="14" t="s">
        <v>888</v>
      </c>
      <c r="B537" s="14" t="s">
        <v>870</v>
      </c>
      <c r="C537" s="12" t="s">
        <v>1228</v>
      </c>
    </row>
    <row r="538" spans="1:3" s="12" customFormat="1" ht="15.75" thickBot="1" x14ac:dyDescent="0.3">
      <c r="A538" s="14" t="s">
        <v>889</v>
      </c>
      <c r="B538" s="14" t="s">
        <v>318</v>
      </c>
      <c r="C538" s="12" t="s">
        <v>1228</v>
      </c>
    </row>
    <row r="539" spans="1:3" s="12" customFormat="1" ht="26.25" thickBot="1" x14ac:dyDescent="0.3">
      <c r="A539" s="14" t="s">
        <v>890</v>
      </c>
      <c r="B539" s="14" t="s">
        <v>856</v>
      </c>
      <c r="C539" s="12" t="s">
        <v>1228</v>
      </c>
    </row>
    <row r="540" spans="1:3" s="12" customFormat="1" ht="15.75" thickBot="1" x14ac:dyDescent="0.3">
      <c r="A540" s="14" t="s">
        <v>891</v>
      </c>
      <c r="B540" s="14" t="s">
        <v>870</v>
      </c>
      <c r="C540" s="12" t="s">
        <v>1228</v>
      </c>
    </row>
    <row r="541" spans="1:3" s="12" customFormat="1" ht="15.75" thickBot="1" x14ac:dyDescent="0.3">
      <c r="A541" s="14" t="s">
        <v>892</v>
      </c>
      <c r="B541" s="14" t="s">
        <v>318</v>
      </c>
      <c r="C541" s="12" t="s">
        <v>1228</v>
      </c>
    </row>
    <row r="542" spans="1:3" s="12" customFormat="1" ht="26.25" thickBot="1" x14ac:dyDescent="0.3">
      <c r="A542" s="14" t="s">
        <v>893</v>
      </c>
      <c r="B542" s="14" t="s">
        <v>856</v>
      </c>
      <c r="C542" s="12" t="s">
        <v>1228</v>
      </c>
    </row>
    <row r="543" spans="1:3" s="12" customFormat="1" ht="15.75" thickBot="1" x14ac:dyDescent="0.3">
      <c r="A543" s="14" t="s">
        <v>894</v>
      </c>
      <c r="B543" s="14" t="s">
        <v>317</v>
      </c>
      <c r="C543" s="12" t="s">
        <v>1228</v>
      </c>
    </row>
    <row r="544" spans="1:3" s="12" customFormat="1" ht="15.75" thickBot="1" x14ac:dyDescent="0.3">
      <c r="A544" s="14" t="s">
        <v>895</v>
      </c>
      <c r="B544" s="14" t="s">
        <v>318</v>
      </c>
      <c r="C544" s="12" t="s">
        <v>1228</v>
      </c>
    </row>
    <row r="545" spans="1:3" s="12" customFormat="1" ht="15.75" thickBot="1" x14ac:dyDescent="0.3">
      <c r="A545" s="14" t="s">
        <v>896</v>
      </c>
      <c r="B545" s="14" t="s">
        <v>897</v>
      </c>
      <c r="C545" s="12" t="s">
        <v>1228</v>
      </c>
    </row>
    <row r="546" spans="1:3" s="12" customFormat="1" ht="39" thickBot="1" x14ac:dyDescent="0.3">
      <c r="A546" s="14" t="s">
        <v>898</v>
      </c>
      <c r="B546" s="14" t="s">
        <v>899</v>
      </c>
      <c r="C546" s="12" t="s">
        <v>1228</v>
      </c>
    </row>
    <row r="547" spans="1:3" s="12" customFormat="1" ht="15.75" thickBot="1" x14ac:dyDescent="0.3">
      <c r="A547" s="14" t="s">
        <v>900</v>
      </c>
      <c r="B547" s="14" t="s">
        <v>901</v>
      </c>
      <c r="C547" s="12" t="s">
        <v>1228</v>
      </c>
    </row>
    <row r="548" spans="1:3" s="12" customFormat="1" ht="39" thickBot="1" x14ac:dyDescent="0.3">
      <c r="A548" s="14" t="s">
        <v>902</v>
      </c>
      <c r="B548" s="14" t="s">
        <v>903</v>
      </c>
      <c r="C548" s="12" t="s">
        <v>1228</v>
      </c>
    </row>
    <row r="549" spans="1:3" s="12" customFormat="1" ht="26.25" thickBot="1" x14ac:dyDescent="0.3">
      <c r="A549" s="14" t="s">
        <v>904</v>
      </c>
      <c r="B549" s="14" t="s">
        <v>905</v>
      </c>
      <c r="C549" s="12" t="s">
        <v>1228</v>
      </c>
    </row>
    <row r="550" spans="1:3" s="12" customFormat="1" ht="15.75" thickBot="1" x14ac:dyDescent="0.3">
      <c r="A550" s="14" t="s">
        <v>906</v>
      </c>
      <c r="B550" s="14" t="s">
        <v>564</v>
      </c>
      <c r="C550" s="12" t="s">
        <v>1228</v>
      </c>
    </row>
    <row r="551" spans="1:3" s="12" customFormat="1" ht="15.75" thickBot="1" x14ac:dyDescent="0.3">
      <c r="A551" s="14" t="s">
        <v>907</v>
      </c>
      <c r="B551" s="14" t="s">
        <v>564</v>
      </c>
      <c r="C551" s="12" t="s">
        <v>1228</v>
      </c>
    </row>
    <row r="552" spans="1:3" s="12" customFormat="1" x14ac:dyDescent="0.25">
      <c r="C552" s="12" t="s">
        <v>1228</v>
      </c>
    </row>
    <row r="553" spans="1:3" s="12" customFormat="1" x14ac:dyDescent="0.25">
      <c r="C553" s="12" t="s">
        <v>1228</v>
      </c>
    </row>
    <row r="554" spans="1:3" s="12" customFormat="1" x14ac:dyDescent="0.25">
      <c r="C554" s="12" t="s">
        <v>1228</v>
      </c>
    </row>
    <row r="555" spans="1:3" s="12" customFormat="1" x14ac:dyDescent="0.25">
      <c r="C555" s="12" t="s">
        <v>1228</v>
      </c>
    </row>
    <row r="556" spans="1:3" s="12" customFormat="1" x14ac:dyDescent="0.25">
      <c r="C556" s="12" t="s">
        <v>1228</v>
      </c>
    </row>
    <row r="557" spans="1:3" s="12" customFormat="1" x14ac:dyDescent="0.25">
      <c r="C557" s="12" t="s">
        <v>1228</v>
      </c>
    </row>
    <row r="558" spans="1:3" s="12" customFormat="1" x14ac:dyDescent="0.25">
      <c r="C558" s="12" t="s">
        <v>1228</v>
      </c>
    </row>
    <row r="559" spans="1:3" s="12" customFormat="1" x14ac:dyDescent="0.25">
      <c r="C559" s="12" t="s">
        <v>1228</v>
      </c>
    </row>
    <row r="560" spans="1:3" s="12" customFormat="1" x14ac:dyDescent="0.25">
      <c r="C560" s="12" t="s">
        <v>1228</v>
      </c>
    </row>
    <row r="561" spans="3:3" s="12" customFormat="1" x14ac:dyDescent="0.25">
      <c r="C561" s="12" t="s">
        <v>1228</v>
      </c>
    </row>
    <row r="562" spans="3:3" s="12" customFormat="1" x14ac:dyDescent="0.25">
      <c r="C562" s="12" t="s">
        <v>1228</v>
      </c>
    </row>
    <row r="563" spans="3:3" s="12" customFormat="1" x14ac:dyDescent="0.25">
      <c r="C563" s="12" t="s">
        <v>1228</v>
      </c>
    </row>
    <row r="564" spans="3:3" s="12" customFormat="1" x14ac:dyDescent="0.25">
      <c r="C564" s="12" t="s">
        <v>1228</v>
      </c>
    </row>
    <row r="565" spans="3:3" s="12" customFormat="1" x14ac:dyDescent="0.25">
      <c r="C565" s="12" t="s">
        <v>1228</v>
      </c>
    </row>
    <row r="566" spans="3:3" s="12" customFormat="1" x14ac:dyDescent="0.25">
      <c r="C566" s="12" t="s">
        <v>1228</v>
      </c>
    </row>
    <row r="567" spans="3:3" s="12" customFormat="1" x14ac:dyDescent="0.25">
      <c r="C567" s="12" t="s">
        <v>1228</v>
      </c>
    </row>
    <row r="568" spans="3:3" s="12" customFormat="1" x14ac:dyDescent="0.25">
      <c r="C568" s="12" t="s">
        <v>1228</v>
      </c>
    </row>
    <row r="569" spans="3:3" s="12" customFormat="1" x14ac:dyDescent="0.25">
      <c r="C569" s="12" t="s">
        <v>1228</v>
      </c>
    </row>
    <row r="570" spans="3:3" s="12" customFormat="1" x14ac:dyDescent="0.25">
      <c r="C570" s="12" t="s">
        <v>1228</v>
      </c>
    </row>
    <row r="571" spans="3:3" s="12" customFormat="1" x14ac:dyDescent="0.25">
      <c r="C571" s="12" t="s">
        <v>1228</v>
      </c>
    </row>
    <row r="572" spans="3:3" s="12" customFormat="1" x14ac:dyDescent="0.25">
      <c r="C572" s="12" t="s">
        <v>1228</v>
      </c>
    </row>
    <row r="573" spans="3:3" s="12" customFormat="1" x14ac:dyDescent="0.25">
      <c r="C573" s="12" t="s">
        <v>1228</v>
      </c>
    </row>
    <row r="574" spans="3:3" s="12" customFormat="1" x14ac:dyDescent="0.25">
      <c r="C574" s="12" t="s">
        <v>1228</v>
      </c>
    </row>
    <row r="575" spans="3:3" s="12" customFormat="1" x14ac:dyDescent="0.25">
      <c r="C575" s="12" t="s">
        <v>1228</v>
      </c>
    </row>
    <row r="576" spans="3:3" s="12" customFormat="1" x14ac:dyDescent="0.25">
      <c r="C576" s="12" t="s">
        <v>1228</v>
      </c>
    </row>
    <row r="577" spans="3:3" s="12" customFormat="1" x14ac:dyDescent="0.25">
      <c r="C577" s="12" t="s">
        <v>1228</v>
      </c>
    </row>
    <row r="578" spans="3:3" s="12" customFormat="1" x14ac:dyDescent="0.25">
      <c r="C578" s="12" t="s">
        <v>1228</v>
      </c>
    </row>
    <row r="579" spans="3:3" s="12" customFormat="1" x14ac:dyDescent="0.25">
      <c r="C579" s="12" t="s">
        <v>1228</v>
      </c>
    </row>
    <row r="580" spans="3:3" s="12" customFormat="1" x14ac:dyDescent="0.25">
      <c r="C580" s="12" t="s">
        <v>1228</v>
      </c>
    </row>
    <row r="581" spans="3:3" s="12" customFormat="1" x14ac:dyDescent="0.25">
      <c r="C581" s="12" t="s">
        <v>1228</v>
      </c>
    </row>
    <row r="582" spans="3:3" s="12" customFormat="1" x14ac:dyDescent="0.25">
      <c r="C582" s="12" t="s">
        <v>1228</v>
      </c>
    </row>
    <row r="583" spans="3:3" s="12" customFormat="1" x14ac:dyDescent="0.25">
      <c r="C583" s="12" t="s">
        <v>1228</v>
      </c>
    </row>
    <row r="584" spans="3:3" s="12" customFormat="1" x14ac:dyDescent="0.25">
      <c r="C584" s="12" t="s">
        <v>1228</v>
      </c>
    </row>
    <row r="585" spans="3:3" s="12" customFormat="1" x14ac:dyDescent="0.25">
      <c r="C585" s="12" t="s">
        <v>1228</v>
      </c>
    </row>
    <row r="586" spans="3:3" s="12" customFormat="1" x14ac:dyDescent="0.25">
      <c r="C586" s="12" t="s">
        <v>1228</v>
      </c>
    </row>
    <row r="587" spans="3:3" s="12" customFormat="1" x14ac:dyDescent="0.25">
      <c r="C587" s="12" t="s">
        <v>1228</v>
      </c>
    </row>
    <row r="588" spans="3:3" s="12" customFormat="1" x14ac:dyDescent="0.25">
      <c r="C588" s="12" t="s">
        <v>1228</v>
      </c>
    </row>
    <row r="589" spans="3:3" s="12" customFormat="1" x14ac:dyDescent="0.25">
      <c r="C589" s="12" t="s">
        <v>1228</v>
      </c>
    </row>
    <row r="590" spans="3:3" s="12" customFormat="1" x14ac:dyDescent="0.25">
      <c r="C590" s="12" t="s">
        <v>1228</v>
      </c>
    </row>
    <row r="591" spans="3:3" s="12" customFormat="1" x14ac:dyDescent="0.25">
      <c r="C591" s="12" t="s">
        <v>1228</v>
      </c>
    </row>
    <row r="592" spans="3:3" s="12" customFormat="1" x14ac:dyDescent="0.25">
      <c r="C592" s="12" t="s">
        <v>1228</v>
      </c>
    </row>
    <row r="593" spans="3:3" s="12" customFormat="1" x14ac:dyDescent="0.25">
      <c r="C593" s="12" t="s">
        <v>1228</v>
      </c>
    </row>
    <row r="594" spans="3:3" s="12" customFormat="1" x14ac:dyDescent="0.25">
      <c r="C594" s="12" t="s">
        <v>1228</v>
      </c>
    </row>
    <row r="595" spans="3:3" s="12" customFormat="1" x14ac:dyDescent="0.25">
      <c r="C595" s="12" t="s">
        <v>1228</v>
      </c>
    </row>
    <row r="596" spans="3:3" s="12" customFormat="1" x14ac:dyDescent="0.25">
      <c r="C596" s="12" t="s">
        <v>1228</v>
      </c>
    </row>
    <row r="597" spans="3:3" s="12" customFormat="1" x14ac:dyDescent="0.25">
      <c r="C597" s="12" t="s">
        <v>1228</v>
      </c>
    </row>
    <row r="598" spans="3:3" s="12" customFormat="1" x14ac:dyDescent="0.25">
      <c r="C598" s="12" t="s">
        <v>1228</v>
      </c>
    </row>
    <row r="599" spans="3:3" s="12" customFormat="1" x14ac:dyDescent="0.25">
      <c r="C599" s="12" t="s">
        <v>1228</v>
      </c>
    </row>
    <row r="600" spans="3:3" s="12" customFormat="1" x14ac:dyDescent="0.25">
      <c r="C600" s="12" t="s">
        <v>1228</v>
      </c>
    </row>
    <row r="601" spans="3:3" s="12" customFormat="1" x14ac:dyDescent="0.25">
      <c r="C601" s="12" t="s">
        <v>1228</v>
      </c>
    </row>
    <row r="602" spans="3:3" s="12" customFormat="1" x14ac:dyDescent="0.25">
      <c r="C602" s="12" t="s">
        <v>1228</v>
      </c>
    </row>
    <row r="603" spans="3:3" s="12" customFormat="1" x14ac:dyDescent="0.25">
      <c r="C603" s="12" t="s">
        <v>1228</v>
      </c>
    </row>
    <row r="604" spans="3:3" s="12" customFormat="1" x14ac:dyDescent="0.25">
      <c r="C604" s="12" t="s">
        <v>1228</v>
      </c>
    </row>
    <row r="605" spans="3:3" s="12" customFormat="1" x14ac:dyDescent="0.25">
      <c r="C605" s="12" t="s">
        <v>1228</v>
      </c>
    </row>
    <row r="606" spans="3:3" s="12" customFormat="1" x14ac:dyDescent="0.25">
      <c r="C606" s="12" t="s">
        <v>1228</v>
      </c>
    </row>
    <row r="607" spans="3:3" s="12" customFormat="1" x14ac:dyDescent="0.25">
      <c r="C607" s="12" t="s">
        <v>1228</v>
      </c>
    </row>
    <row r="608" spans="3:3" s="12" customFormat="1" x14ac:dyDescent="0.25">
      <c r="C608" s="12" t="s">
        <v>1228</v>
      </c>
    </row>
    <row r="609" spans="3:3" s="12" customFormat="1" x14ac:dyDescent="0.25">
      <c r="C609" s="12" t="s">
        <v>1228</v>
      </c>
    </row>
    <row r="610" spans="3:3" s="12" customFormat="1" x14ac:dyDescent="0.25">
      <c r="C610" s="12" t="s">
        <v>1228</v>
      </c>
    </row>
    <row r="611" spans="3:3" s="12" customFormat="1" x14ac:dyDescent="0.25">
      <c r="C611" s="12" t="s">
        <v>1228</v>
      </c>
    </row>
    <row r="612" spans="3:3" s="12" customFormat="1" x14ac:dyDescent="0.25">
      <c r="C612" s="12" t="s">
        <v>1228</v>
      </c>
    </row>
    <row r="613" spans="3:3" s="12" customFormat="1" x14ac:dyDescent="0.25">
      <c r="C613" s="12" t="s">
        <v>1228</v>
      </c>
    </row>
    <row r="614" spans="3:3" s="12" customFormat="1" x14ac:dyDescent="0.25">
      <c r="C614" s="12" t="s">
        <v>1228</v>
      </c>
    </row>
    <row r="615" spans="3:3" s="12" customFormat="1" x14ac:dyDescent="0.25">
      <c r="C615" s="12" t="s">
        <v>1228</v>
      </c>
    </row>
    <row r="616" spans="3:3" s="12" customFormat="1" x14ac:dyDescent="0.25">
      <c r="C616" s="12" t="s">
        <v>1228</v>
      </c>
    </row>
    <row r="617" spans="3:3" s="12" customFormat="1" x14ac:dyDescent="0.25">
      <c r="C617" s="12" t="s">
        <v>1228</v>
      </c>
    </row>
    <row r="618" spans="3:3" s="12" customFormat="1" x14ac:dyDescent="0.25">
      <c r="C618" s="12" t="s">
        <v>1228</v>
      </c>
    </row>
    <row r="619" spans="3:3" s="12" customFormat="1" x14ac:dyDescent="0.25">
      <c r="C619" s="12" t="s">
        <v>1228</v>
      </c>
    </row>
    <row r="620" spans="3:3" s="12" customFormat="1" x14ac:dyDescent="0.25">
      <c r="C620" s="12" t="s">
        <v>1228</v>
      </c>
    </row>
    <row r="621" spans="3:3" s="12" customFormat="1" x14ac:dyDescent="0.25">
      <c r="C621" s="12" t="s">
        <v>1228</v>
      </c>
    </row>
    <row r="622" spans="3:3" s="12" customFormat="1" x14ac:dyDescent="0.25">
      <c r="C622" s="12" t="s">
        <v>1228</v>
      </c>
    </row>
    <row r="623" spans="3:3" s="12" customFormat="1" x14ac:dyDescent="0.25">
      <c r="C623" s="12" t="s">
        <v>1228</v>
      </c>
    </row>
    <row r="624" spans="3:3" s="12" customFormat="1" x14ac:dyDescent="0.25">
      <c r="C624" s="12" t="s">
        <v>1228</v>
      </c>
    </row>
    <row r="625" spans="1:3" s="12" customFormat="1" x14ac:dyDescent="0.25">
      <c r="C625" s="12" t="s">
        <v>1228</v>
      </c>
    </row>
    <row r="626" spans="1:3" s="12" customFormat="1" x14ac:dyDescent="0.25">
      <c r="C626" s="12" t="s">
        <v>1228</v>
      </c>
    </row>
    <row r="627" spans="1:3" s="12" customFormat="1" x14ac:dyDescent="0.25">
      <c r="C627" s="12" t="s">
        <v>1228</v>
      </c>
    </row>
    <row r="628" spans="1:3" s="12" customFormat="1" ht="15.75" thickBot="1" x14ac:dyDescent="0.3">
      <c r="A628" s="16"/>
      <c r="B628" s="16"/>
      <c r="C628" s="12" t="s">
        <v>1228</v>
      </c>
    </row>
    <row r="629" spans="1:3" s="12" customFormat="1" ht="15.75" thickBot="1" x14ac:dyDescent="0.3">
      <c r="A629" s="11"/>
      <c r="B629" s="11"/>
      <c r="C629" s="12" t="s">
        <v>1228</v>
      </c>
    </row>
    <row r="630" spans="1:3" s="12" customFormat="1" ht="15.75" thickBot="1" x14ac:dyDescent="0.3">
      <c r="A630" s="47"/>
      <c r="B630" s="48"/>
      <c r="C630" s="12" t="s">
        <v>1228</v>
      </c>
    </row>
    <row r="631" spans="1:3" s="12" customFormat="1" ht="15.75" thickBot="1" x14ac:dyDescent="0.3">
      <c r="A631" s="13" t="s">
        <v>30</v>
      </c>
      <c r="B631" s="13" t="s">
        <v>77</v>
      </c>
      <c r="C631" s="12" t="s">
        <v>1228</v>
      </c>
    </row>
    <row r="632" spans="1:3" s="12" customFormat="1" ht="15.75" thickBot="1" x14ac:dyDescent="0.3">
      <c r="A632" s="14" t="s">
        <v>313</v>
      </c>
      <c r="B632" s="14" t="s">
        <v>908</v>
      </c>
      <c r="C632" s="12" t="s">
        <v>1228</v>
      </c>
    </row>
    <row r="633" spans="1:3" s="12" customFormat="1" ht="15.75" thickBot="1" x14ac:dyDescent="0.3">
      <c r="A633" s="14" t="s">
        <v>909</v>
      </c>
      <c r="B633" s="14" t="s">
        <v>908</v>
      </c>
      <c r="C633" s="12" t="s">
        <v>1228</v>
      </c>
    </row>
    <row r="634" spans="1:3" s="12" customFormat="1" ht="15.75" thickBot="1" x14ac:dyDescent="0.3">
      <c r="A634" s="14" t="s">
        <v>910</v>
      </c>
      <c r="B634" s="14" t="s">
        <v>908</v>
      </c>
      <c r="C634" s="12" t="s">
        <v>1228</v>
      </c>
    </row>
    <row r="635" spans="1:3" s="12" customFormat="1" ht="15.75" thickBot="1" x14ac:dyDescent="0.3">
      <c r="A635" s="14" t="s">
        <v>911</v>
      </c>
      <c r="B635" s="14" t="s">
        <v>908</v>
      </c>
      <c r="C635" s="12" t="s">
        <v>1228</v>
      </c>
    </row>
    <row r="636" spans="1:3" s="12" customFormat="1" ht="15.75" thickBot="1" x14ac:dyDescent="0.3">
      <c r="A636" s="15" t="s">
        <v>912</v>
      </c>
      <c r="B636" s="15" t="s">
        <v>908</v>
      </c>
      <c r="C636" s="12" t="s">
        <v>1228</v>
      </c>
    </row>
    <row r="637" spans="1:3" s="12" customFormat="1" ht="15.75" thickBot="1" x14ac:dyDescent="0.3">
      <c r="A637" s="11"/>
      <c r="B637" s="11"/>
      <c r="C637" s="12" t="s">
        <v>1228</v>
      </c>
    </row>
    <row r="638" spans="1:3" s="12" customFormat="1" ht="15.75" thickBot="1" x14ac:dyDescent="0.3">
      <c r="A638" s="47"/>
      <c r="B638" s="48"/>
      <c r="C638" s="12" t="s">
        <v>1228</v>
      </c>
    </row>
    <row r="639" spans="1:3" s="12" customFormat="1" ht="15.75" thickBot="1" x14ac:dyDescent="0.3">
      <c r="A639" s="13" t="s">
        <v>30</v>
      </c>
      <c r="B639" s="13" t="s">
        <v>77</v>
      </c>
      <c r="C639" s="12" t="s">
        <v>1228</v>
      </c>
    </row>
    <row r="640" spans="1:3" s="12" customFormat="1" ht="26.25" thickBot="1" x14ac:dyDescent="0.3">
      <c r="A640" s="14" t="s">
        <v>158</v>
      </c>
      <c r="B640" s="14" t="s">
        <v>159</v>
      </c>
      <c r="C640" s="12" t="s">
        <v>1228</v>
      </c>
    </row>
    <row r="641" spans="1:3" s="12" customFormat="1" ht="26.25" thickBot="1" x14ac:dyDescent="0.3">
      <c r="A641" s="14" t="s">
        <v>913</v>
      </c>
      <c r="B641" s="14" t="s">
        <v>914</v>
      </c>
      <c r="C641" s="12" t="s">
        <v>1228</v>
      </c>
    </row>
    <row r="642" spans="1:3" s="12" customFormat="1" ht="15.75" thickBot="1" x14ac:dyDescent="0.3">
      <c r="A642" s="14" t="s">
        <v>915</v>
      </c>
      <c r="B642" s="14" t="s">
        <v>916</v>
      </c>
      <c r="C642" s="12" t="s">
        <v>1228</v>
      </c>
    </row>
    <row r="643" spans="1:3" s="12" customFormat="1" ht="15.75" thickBot="1" x14ac:dyDescent="0.3">
      <c r="A643" s="14" t="s">
        <v>917</v>
      </c>
      <c r="B643" s="14" t="s">
        <v>162</v>
      </c>
      <c r="C643" s="12" t="s">
        <v>1228</v>
      </c>
    </row>
    <row r="644" spans="1:3" s="12" customFormat="1" x14ac:dyDescent="0.25">
      <c r="C644" s="12" t="s">
        <v>1228</v>
      </c>
    </row>
    <row r="645" spans="1:3" s="12" customFormat="1" ht="15.75" thickBot="1" x14ac:dyDescent="0.3">
      <c r="A645" s="16"/>
      <c r="B645" s="16"/>
      <c r="C645" s="12" t="s">
        <v>1228</v>
      </c>
    </row>
    <row r="646" spans="1:3" s="12" customFormat="1" ht="15.75" thickBot="1" x14ac:dyDescent="0.3">
      <c r="A646" s="11"/>
      <c r="B646" s="11"/>
      <c r="C646" s="12" t="s">
        <v>1228</v>
      </c>
    </row>
    <row r="647" spans="1:3" s="12" customFormat="1" ht="15.75" thickBot="1" x14ac:dyDescent="0.3">
      <c r="A647" s="47"/>
      <c r="B647" s="48"/>
      <c r="C647" s="12" t="s">
        <v>1228</v>
      </c>
    </row>
    <row r="648" spans="1:3" s="12" customFormat="1" ht="15.75" thickBot="1" x14ac:dyDescent="0.3">
      <c r="A648" s="13" t="s">
        <v>30</v>
      </c>
      <c r="B648" s="13" t="s">
        <v>77</v>
      </c>
      <c r="C648" s="12" t="s">
        <v>1228</v>
      </c>
    </row>
    <row r="649" spans="1:3" s="12" customFormat="1" ht="15.75" thickBot="1" x14ac:dyDescent="0.3">
      <c r="A649" s="14" t="s">
        <v>149</v>
      </c>
      <c r="B649" s="14" t="s">
        <v>150</v>
      </c>
      <c r="C649" s="12" t="s">
        <v>1228</v>
      </c>
    </row>
    <row r="650" spans="1:3" s="12" customFormat="1" ht="26.25" thickBot="1" x14ac:dyDescent="0.3">
      <c r="A650" s="14" t="s">
        <v>163</v>
      </c>
      <c r="B650" s="14" t="s">
        <v>164</v>
      </c>
      <c r="C650" s="12" t="s">
        <v>1228</v>
      </c>
    </row>
    <row r="651" spans="1:3" s="12" customFormat="1" ht="26.25" thickBot="1" x14ac:dyDescent="0.3">
      <c r="A651" s="14" t="s">
        <v>165</v>
      </c>
      <c r="B651" s="14" t="s">
        <v>166</v>
      </c>
      <c r="C651" s="12" t="s">
        <v>1228</v>
      </c>
    </row>
    <row r="652" spans="1:3" s="12" customFormat="1" ht="26.25" thickBot="1" x14ac:dyDescent="0.3">
      <c r="A652" s="14" t="s">
        <v>167</v>
      </c>
      <c r="B652" s="14" t="s">
        <v>168</v>
      </c>
      <c r="C652" s="12" t="s">
        <v>1228</v>
      </c>
    </row>
    <row r="653" spans="1:3" s="12" customFormat="1" ht="26.25" thickBot="1" x14ac:dyDescent="0.3">
      <c r="A653" s="14" t="s">
        <v>169</v>
      </c>
      <c r="B653" s="14" t="s">
        <v>918</v>
      </c>
      <c r="C653" s="12" t="s">
        <v>1228</v>
      </c>
    </row>
    <row r="654" spans="1:3" s="12" customFormat="1" ht="26.25" thickBot="1" x14ac:dyDescent="0.3">
      <c r="A654" s="14" t="s">
        <v>170</v>
      </c>
      <c r="B654" s="14" t="s">
        <v>171</v>
      </c>
      <c r="C654" s="12" t="s">
        <v>1228</v>
      </c>
    </row>
    <row r="655" spans="1:3" s="12" customFormat="1" ht="26.25" thickBot="1" x14ac:dyDescent="0.3">
      <c r="A655" s="14" t="s">
        <v>172</v>
      </c>
      <c r="B655" s="14" t="s">
        <v>173</v>
      </c>
      <c r="C655" s="12" t="s">
        <v>1228</v>
      </c>
    </row>
    <row r="656" spans="1:3" s="12" customFormat="1" ht="26.25" thickBot="1" x14ac:dyDescent="0.3">
      <c r="A656" s="14" t="s">
        <v>174</v>
      </c>
      <c r="B656" s="14" t="s">
        <v>175</v>
      </c>
      <c r="C656" s="12" t="s">
        <v>1228</v>
      </c>
    </row>
    <row r="657" spans="1:3" s="12" customFormat="1" ht="26.25" thickBot="1" x14ac:dyDescent="0.3">
      <c r="A657" s="15" t="s">
        <v>919</v>
      </c>
      <c r="B657" s="15" t="s">
        <v>920</v>
      </c>
      <c r="C657" s="12" t="s">
        <v>1228</v>
      </c>
    </row>
    <row r="658" spans="1:3" s="12" customFormat="1" ht="15.75" thickBot="1" x14ac:dyDescent="0.3">
      <c r="A658" s="11"/>
      <c r="B658" s="11"/>
      <c r="C658" s="12" t="s">
        <v>1228</v>
      </c>
    </row>
    <row r="659" spans="1:3" s="12" customFormat="1" ht="15.75" thickBot="1" x14ac:dyDescent="0.3">
      <c r="A659" s="47"/>
      <c r="B659" s="48"/>
      <c r="C659" s="12" t="s">
        <v>1228</v>
      </c>
    </row>
    <row r="660" spans="1:3" s="12" customFormat="1" ht="15.75" thickBot="1" x14ac:dyDescent="0.3">
      <c r="A660" s="13" t="s">
        <v>30</v>
      </c>
      <c r="B660" s="13" t="s">
        <v>77</v>
      </c>
      <c r="C660" s="12" t="s">
        <v>1228</v>
      </c>
    </row>
    <row r="661" spans="1:3" s="12" customFormat="1" ht="26.25" thickBot="1" x14ac:dyDescent="0.3">
      <c r="A661" s="15" t="s">
        <v>921</v>
      </c>
      <c r="B661" s="15" t="s">
        <v>922</v>
      </c>
      <c r="C661" s="12" t="s">
        <v>1228</v>
      </c>
    </row>
    <row r="662" spans="1:3" ht="15.75" thickBot="1" x14ac:dyDescent="0.3">
      <c r="A662" s="49"/>
      <c r="B662" s="49"/>
      <c r="C662" s="12" t="s">
        <v>1228</v>
      </c>
    </row>
    <row r="663" spans="1:3" ht="15.75" thickBot="1" x14ac:dyDescent="0.3">
      <c r="A663" s="13" t="s">
        <v>30</v>
      </c>
      <c r="B663" s="17" t="s">
        <v>77</v>
      </c>
      <c r="C663" s="12" t="s">
        <v>1228</v>
      </c>
    </row>
    <row r="664" spans="1:3" ht="15.75" thickBot="1" x14ac:dyDescent="0.3">
      <c r="A664" s="14" t="s">
        <v>443</v>
      </c>
      <c r="B664" s="18" t="s">
        <v>533</v>
      </c>
      <c r="C664" s="12" t="s">
        <v>1228</v>
      </c>
    </row>
    <row r="665" spans="1:3" ht="15.75" thickBot="1" x14ac:dyDescent="0.3">
      <c r="A665" s="14" t="s">
        <v>361</v>
      </c>
      <c r="B665" s="18" t="s">
        <v>505</v>
      </c>
      <c r="C665" s="12" t="s">
        <v>1228</v>
      </c>
    </row>
    <row r="666" spans="1:3" ht="15.75" thickBot="1" x14ac:dyDescent="0.3">
      <c r="A666" s="14" t="s">
        <v>444</v>
      </c>
      <c r="B666" s="18" t="s">
        <v>534</v>
      </c>
      <c r="C666" s="12" t="s">
        <v>1228</v>
      </c>
    </row>
    <row r="667" spans="1:3" ht="15.75" thickBot="1" x14ac:dyDescent="0.3">
      <c r="A667" s="16"/>
      <c r="B667" s="19"/>
      <c r="C667" s="12" t="s">
        <v>1228</v>
      </c>
    </row>
    <row r="668" spans="1:3" ht="15.75" thickBot="1" x14ac:dyDescent="0.3">
      <c r="A668" s="11"/>
      <c r="B668" s="20"/>
      <c r="C668" s="12" t="s">
        <v>1228</v>
      </c>
    </row>
    <row r="669" spans="1:3" ht="15.75" thickBot="1" x14ac:dyDescent="0.3">
      <c r="A669" s="47"/>
      <c r="B669" s="48"/>
      <c r="C669" s="12" t="s">
        <v>1228</v>
      </c>
    </row>
    <row r="670" spans="1:3" ht="15.75" thickBot="1" x14ac:dyDescent="0.3">
      <c r="A670" s="13" t="s">
        <v>30</v>
      </c>
      <c r="B670" s="17" t="s">
        <v>77</v>
      </c>
      <c r="C670" s="12" t="s">
        <v>1228</v>
      </c>
    </row>
    <row r="671" spans="1:3" ht="26.25" thickBot="1" x14ac:dyDescent="0.3">
      <c r="A671" s="14" t="s">
        <v>340</v>
      </c>
      <c r="B671" s="18" t="s">
        <v>607</v>
      </c>
      <c r="C671" s="12" t="s">
        <v>1228</v>
      </c>
    </row>
    <row r="672" spans="1:3" ht="26.25" thickBot="1" x14ac:dyDescent="0.3">
      <c r="A672" s="14" t="s">
        <v>341</v>
      </c>
      <c r="B672" s="18" t="s">
        <v>495</v>
      </c>
      <c r="C672" s="12" t="s">
        <v>1228</v>
      </c>
    </row>
    <row r="673" spans="1:3" x14ac:dyDescent="0.25">
      <c r="A673" s="12"/>
      <c r="B673" s="21"/>
      <c r="C673" s="12" t="s">
        <v>1228</v>
      </c>
    </row>
    <row r="674" spans="1:3" x14ac:dyDescent="0.25">
      <c r="A674" s="12"/>
      <c r="B674" s="21"/>
      <c r="C674" s="12" t="s">
        <v>1228</v>
      </c>
    </row>
    <row r="675" spans="1:3" x14ac:dyDescent="0.25">
      <c r="A675" s="12"/>
      <c r="B675" s="21"/>
      <c r="C675" s="12" t="s">
        <v>1228</v>
      </c>
    </row>
    <row r="676" spans="1:3" x14ac:dyDescent="0.25">
      <c r="A676" s="12"/>
      <c r="B676" s="21"/>
      <c r="C676" s="12" t="s">
        <v>1228</v>
      </c>
    </row>
    <row r="677" spans="1:3" ht="15.75" thickBot="1" x14ac:dyDescent="0.3">
      <c r="A677" s="16"/>
      <c r="B677" s="19"/>
      <c r="C677" s="12" t="s">
        <v>1228</v>
      </c>
    </row>
    <row r="678" spans="1:3" ht="15.75" thickBot="1" x14ac:dyDescent="0.3">
      <c r="A678" s="11"/>
      <c r="B678" s="20"/>
      <c r="C678" s="12" t="s">
        <v>1228</v>
      </c>
    </row>
    <row r="679" spans="1:3" ht="15.75" thickBot="1" x14ac:dyDescent="0.3">
      <c r="A679" s="47"/>
      <c r="B679" s="48"/>
      <c r="C679" s="12" t="s">
        <v>1228</v>
      </c>
    </row>
    <row r="680" spans="1:3" ht="15.75" thickBot="1" x14ac:dyDescent="0.3">
      <c r="A680" s="13" t="s">
        <v>30</v>
      </c>
      <c r="B680" s="17" t="s">
        <v>77</v>
      </c>
      <c r="C680" s="12" t="s">
        <v>1228</v>
      </c>
    </row>
    <row r="681" spans="1:3" ht="26.25" thickBot="1" x14ac:dyDescent="0.3">
      <c r="A681" s="14" t="s">
        <v>923</v>
      </c>
      <c r="B681" s="18" t="s">
        <v>498</v>
      </c>
      <c r="C681" s="12" t="s">
        <v>1228</v>
      </c>
    </row>
    <row r="682" spans="1:3" ht="15.75" thickBot="1" x14ac:dyDescent="0.3">
      <c r="A682" s="14" t="s">
        <v>924</v>
      </c>
      <c r="B682" s="18" t="s">
        <v>16</v>
      </c>
      <c r="C682" s="12" t="s">
        <v>1228</v>
      </c>
    </row>
    <row r="683" spans="1:3" ht="15.75" thickBot="1" x14ac:dyDescent="0.3">
      <c r="A683" s="14" t="s">
        <v>342</v>
      </c>
      <c r="B683" s="18" t="s">
        <v>496</v>
      </c>
      <c r="C683" s="12" t="s">
        <v>1228</v>
      </c>
    </row>
    <row r="684" spans="1:3" ht="15.75" thickBot="1" x14ac:dyDescent="0.3">
      <c r="A684" s="14" t="s">
        <v>359</v>
      </c>
      <c r="B684" s="18" t="s">
        <v>120</v>
      </c>
      <c r="C684" s="12" t="s">
        <v>1228</v>
      </c>
    </row>
    <row r="685" spans="1:3" ht="15.75" thickBot="1" x14ac:dyDescent="0.3">
      <c r="A685" s="14" t="s">
        <v>364</v>
      </c>
      <c r="B685" s="18" t="s">
        <v>11</v>
      </c>
      <c r="C685" s="12" t="s">
        <v>1228</v>
      </c>
    </row>
    <row r="686" spans="1:3" ht="15.75" thickBot="1" x14ac:dyDescent="0.3">
      <c r="A686" s="14" t="s">
        <v>356</v>
      </c>
      <c r="B686" s="18" t="s">
        <v>24</v>
      </c>
      <c r="C686" s="12" t="s">
        <v>1228</v>
      </c>
    </row>
    <row r="687" spans="1:3" ht="15.75" thickBot="1" x14ac:dyDescent="0.3">
      <c r="A687" s="14" t="s">
        <v>357</v>
      </c>
      <c r="B687" s="18" t="s">
        <v>25</v>
      </c>
      <c r="C687" s="12" t="s">
        <v>1228</v>
      </c>
    </row>
    <row r="688" spans="1:3" ht="26.25" thickBot="1" x14ac:dyDescent="0.3">
      <c r="A688" s="14" t="s">
        <v>925</v>
      </c>
      <c r="B688" s="18" t="s">
        <v>115</v>
      </c>
      <c r="C688" s="12" t="s">
        <v>1228</v>
      </c>
    </row>
    <row r="689" spans="1:3" ht="15.75" thickBot="1" x14ac:dyDescent="0.3">
      <c r="A689" s="15" t="s">
        <v>926</v>
      </c>
      <c r="B689" s="22" t="s">
        <v>16</v>
      </c>
      <c r="C689" s="12" t="s">
        <v>1228</v>
      </c>
    </row>
    <row r="690" spans="1:3" ht="15.75" thickBot="1" x14ac:dyDescent="0.3">
      <c r="A690" s="11"/>
      <c r="B690" s="20"/>
      <c r="C690" s="12" t="s">
        <v>1228</v>
      </c>
    </row>
    <row r="691" spans="1:3" ht="15.75" thickBot="1" x14ac:dyDescent="0.3">
      <c r="A691" s="47"/>
      <c r="B691" s="48"/>
      <c r="C691" s="12" t="s">
        <v>1228</v>
      </c>
    </row>
    <row r="692" spans="1:3" ht="15.75" thickBot="1" x14ac:dyDescent="0.3">
      <c r="A692" s="13" t="s">
        <v>30</v>
      </c>
      <c r="B692" s="17" t="s">
        <v>77</v>
      </c>
      <c r="C692" s="12" t="s">
        <v>1228</v>
      </c>
    </row>
    <row r="693" spans="1:3" ht="26.25" thickBot="1" x14ac:dyDescent="0.3">
      <c r="A693" s="14" t="s">
        <v>927</v>
      </c>
      <c r="B693" s="18" t="s">
        <v>504</v>
      </c>
      <c r="C693" s="12" t="s">
        <v>1228</v>
      </c>
    </row>
    <row r="694" spans="1:3" ht="15.75" thickBot="1" x14ac:dyDescent="0.3">
      <c r="A694" s="14" t="s">
        <v>928</v>
      </c>
      <c r="B694" s="18" t="s">
        <v>589</v>
      </c>
      <c r="C694" s="12" t="s">
        <v>1228</v>
      </c>
    </row>
    <row r="695" spans="1:3" ht="15.75" thickBot="1" x14ac:dyDescent="0.3">
      <c r="A695" s="16"/>
      <c r="B695" s="19"/>
      <c r="C695" s="12" t="s">
        <v>1228</v>
      </c>
    </row>
    <row r="696" spans="1:3" ht="15.75" thickBot="1" x14ac:dyDescent="0.3">
      <c r="A696" s="11"/>
      <c r="B696" s="20"/>
      <c r="C696" s="12" t="s">
        <v>1228</v>
      </c>
    </row>
    <row r="697" spans="1:3" ht="15.75" thickBot="1" x14ac:dyDescent="0.3">
      <c r="A697" s="47"/>
      <c r="B697" s="48"/>
      <c r="C697" s="12" t="s">
        <v>1228</v>
      </c>
    </row>
    <row r="698" spans="1:3" ht="15.75" thickBot="1" x14ac:dyDescent="0.3">
      <c r="A698" s="13" t="s">
        <v>30</v>
      </c>
      <c r="B698" s="17" t="s">
        <v>77</v>
      </c>
      <c r="C698" s="12" t="s">
        <v>1228</v>
      </c>
    </row>
    <row r="699" spans="1:3" ht="15.75" thickBot="1" x14ac:dyDescent="0.3">
      <c r="A699" s="14" t="s">
        <v>31</v>
      </c>
      <c r="B699" s="18" t="s">
        <v>7</v>
      </c>
      <c r="C699" s="12" t="s">
        <v>1228</v>
      </c>
    </row>
    <row r="700" spans="1:3" ht="15.75" thickBot="1" x14ac:dyDescent="0.3">
      <c r="A700" s="14" t="s">
        <v>360</v>
      </c>
      <c r="B700" s="18" t="s">
        <v>503</v>
      </c>
      <c r="C700" s="12" t="s">
        <v>1228</v>
      </c>
    </row>
    <row r="701" spans="1:3" ht="26.25" thickBot="1" x14ac:dyDescent="0.3">
      <c r="A701" s="14" t="s">
        <v>929</v>
      </c>
      <c r="B701" s="18" t="s">
        <v>930</v>
      </c>
      <c r="C701" s="12" t="s">
        <v>1228</v>
      </c>
    </row>
    <row r="702" spans="1:3" x14ac:dyDescent="0.25">
      <c r="A702" s="12"/>
      <c r="B702" s="21"/>
      <c r="C702" s="12" t="s">
        <v>1228</v>
      </c>
    </row>
    <row r="703" spans="1:3" x14ac:dyDescent="0.25">
      <c r="A703" s="12"/>
      <c r="B703" s="21"/>
      <c r="C703" s="12" t="s">
        <v>1228</v>
      </c>
    </row>
    <row r="704" spans="1:3" x14ac:dyDescent="0.25">
      <c r="A704" s="12"/>
      <c r="B704" s="21"/>
      <c r="C704" s="12" t="s">
        <v>1228</v>
      </c>
    </row>
    <row r="705" spans="1:3" x14ac:dyDescent="0.25">
      <c r="A705" s="12"/>
      <c r="B705" s="21"/>
      <c r="C705" s="12" t="s">
        <v>1228</v>
      </c>
    </row>
    <row r="706" spans="1:3" x14ac:dyDescent="0.25">
      <c r="A706" s="12"/>
      <c r="B706" s="21"/>
      <c r="C706" s="12" t="s">
        <v>1228</v>
      </c>
    </row>
    <row r="707" spans="1:3" x14ac:dyDescent="0.25">
      <c r="A707" s="12"/>
      <c r="B707" s="21"/>
      <c r="C707" s="12" t="s">
        <v>1228</v>
      </c>
    </row>
    <row r="708" spans="1:3" x14ac:dyDescent="0.25">
      <c r="A708" s="12"/>
      <c r="B708" s="21"/>
      <c r="C708" s="12" t="s">
        <v>1228</v>
      </c>
    </row>
    <row r="709" spans="1:3" x14ac:dyDescent="0.25">
      <c r="A709" s="12"/>
      <c r="B709" s="21"/>
      <c r="C709" s="12" t="s">
        <v>1228</v>
      </c>
    </row>
    <row r="710" spans="1:3" x14ac:dyDescent="0.25">
      <c r="A710" s="12"/>
      <c r="B710" s="21"/>
      <c r="C710" s="12" t="s">
        <v>1228</v>
      </c>
    </row>
    <row r="711" spans="1:3" x14ac:dyDescent="0.25">
      <c r="A711" s="12"/>
      <c r="B711" s="21"/>
      <c r="C711" s="12" t="s">
        <v>1228</v>
      </c>
    </row>
    <row r="712" spans="1:3" x14ac:dyDescent="0.25">
      <c r="A712" s="12"/>
      <c r="B712" s="21"/>
      <c r="C712" s="12" t="s">
        <v>1228</v>
      </c>
    </row>
    <row r="713" spans="1:3" x14ac:dyDescent="0.25">
      <c r="A713" s="12"/>
      <c r="B713" s="21"/>
      <c r="C713" s="12" t="s">
        <v>1228</v>
      </c>
    </row>
    <row r="714" spans="1:3" x14ac:dyDescent="0.25">
      <c r="A714" s="12"/>
      <c r="B714" s="21"/>
      <c r="C714" s="12" t="s">
        <v>1228</v>
      </c>
    </row>
    <row r="715" spans="1:3" x14ac:dyDescent="0.25">
      <c r="A715" s="12"/>
      <c r="B715" s="21"/>
      <c r="C715" s="12" t="s">
        <v>1228</v>
      </c>
    </row>
    <row r="716" spans="1:3" x14ac:dyDescent="0.25">
      <c r="A716" s="12"/>
      <c r="B716" s="21"/>
      <c r="C716" s="12" t="s">
        <v>1228</v>
      </c>
    </row>
    <row r="717" spans="1:3" x14ac:dyDescent="0.25">
      <c r="A717" s="12"/>
      <c r="B717" s="21"/>
      <c r="C717" s="12" t="s">
        <v>1228</v>
      </c>
    </row>
    <row r="718" spans="1:3" x14ac:dyDescent="0.25">
      <c r="A718" s="12"/>
      <c r="B718" s="21"/>
      <c r="C718" s="12" t="s">
        <v>1228</v>
      </c>
    </row>
    <row r="719" spans="1:3" x14ac:dyDescent="0.25">
      <c r="A719" s="12"/>
      <c r="B719" s="21"/>
      <c r="C719" s="12" t="s">
        <v>1228</v>
      </c>
    </row>
    <row r="720" spans="1:3" x14ac:dyDescent="0.25">
      <c r="A720" s="12"/>
      <c r="B720" s="21"/>
      <c r="C720" s="12" t="s">
        <v>1228</v>
      </c>
    </row>
    <row r="721" spans="1:3" x14ac:dyDescent="0.25">
      <c r="A721" s="12"/>
      <c r="B721" s="21"/>
      <c r="C721" s="12" t="s">
        <v>1228</v>
      </c>
    </row>
    <row r="722" spans="1:3" x14ac:dyDescent="0.25">
      <c r="A722" s="12"/>
      <c r="B722" s="21"/>
      <c r="C722" s="12" t="s">
        <v>1228</v>
      </c>
    </row>
    <row r="723" spans="1:3" x14ac:dyDescent="0.25">
      <c r="A723" s="12"/>
      <c r="B723" s="21"/>
      <c r="C723" s="12" t="s">
        <v>1228</v>
      </c>
    </row>
    <row r="724" spans="1:3" x14ac:dyDescent="0.25">
      <c r="A724" s="12"/>
      <c r="B724" s="21"/>
      <c r="C724" s="12" t="s">
        <v>1228</v>
      </c>
    </row>
    <row r="725" spans="1:3" ht="15.75" thickBot="1" x14ac:dyDescent="0.3">
      <c r="A725" s="16"/>
      <c r="B725" s="19"/>
      <c r="C725" s="12" t="s">
        <v>1228</v>
      </c>
    </row>
    <row r="726" spans="1:3" ht="15.75" thickBot="1" x14ac:dyDescent="0.3">
      <c r="A726" s="11"/>
      <c r="B726" s="20"/>
      <c r="C726" s="12" t="s">
        <v>1228</v>
      </c>
    </row>
    <row r="727" spans="1:3" ht="15.75" thickBot="1" x14ac:dyDescent="0.3">
      <c r="A727" s="47"/>
      <c r="B727" s="48"/>
      <c r="C727" s="12" t="s">
        <v>1228</v>
      </c>
    </row>
    <row r="728" spans="1:3" ht="15.75" thickBot="1" x14ac:dyDescent="0.3">
      <c r="A728" s="13" t="s">
        <v>30</v>
      </c>
      <c r="B728" s="17" t="s">
        <v>77</v>
      </c>
      <c r="C728" s="12" t="s">
        <v>1228</v>
      </c>
    </row>
    <row r="729" spans="1:3" ht="26.25" thickBot="1" x14ac:dyDescent="0.3">
      <c r="A729" s="15" t="s">
        <v>362</v>
      </c>
      <c r="B729" s="22" t="s">
        <v>147</v>
      </c>
      <c r="C729" s="12" t="s">
        <v>1228</v>
      </c>
    </row>
    <row r="730" spans="1:3" ht="15.75" thickBot="1" x14ac:dyDescent="0.3">
      <c r="A730" s="11"/>
      <c r="B730" s="20"/>
      <c r="C730" s="12" t="s">
        <v>1228</v>
      </c>
    </row>
    <row r="731" spans="1:3" ht="15.75" thickBot="1" x14ac:dyDescent="0.3">
      <c r="A731" s="47"/>
      <c r="B731" s="48"/>
      <c r="C731" s="12" t="s">
        <v>1228</v>
      </c>
    </row>
    <row r="732" spans="1:3" ht="15.75" thickBot="1" x14ac:dyDescent="0.3">
      <c r="A732" s="13" t="s">
        <v>30</v>
      </c>
      <c r="B732" s="17" t="s">
        <v>77</v>
      </c>
      <c r="C732" s="12" t="s">
        <v>1228</v>
      </c>
    </row>
    <row r="733" spans="1:3" ht="15.75" thickBot="1" x14ac:dyDescent="0.3">
      <c r="A733" s="15" t="s">
        <v>451</v>
      </c>
      <c r="B733" s="22" t="s">
        <v>306</v>
      </c>
      <c r="C733" s="12" t="s">
        <v>1228</v>
      </c>
    </row>
    <row r="734" spans="1:3" ht="15.75" thickBot="1" x14ac:dyDescent="0.3">
      <c r="A734" s="11"/>
      <c r="B734" s="20"/>
      <c r="C734" s="12" t="s">
        <v>1228</v>
      </c>
    </row>
    <row r="735" spans="1:3" ht="15.75" thickBot="1" x14ac:dyDescent="0.3">
      <c r="A735" s="47"/>
      <c r="B735" s="48"/>
      <c r="C735" s="12" t="s">
        <v>1228</v>
      </c>
    </row>
    <row r="736" spans="1:3" ht="15.75" thickBot="1" x14ac:dyDescent="0.3">
      <c r="A736" s="13" t="s">
        <v>30</v>
      </c>
      <c r="B736" s="17" t="s">
        <v>77</v>
      </c>
      <c r="C736" s="12" t="s">
        <v>1228</v>
      </c>
    </row>
    <row r="737" spans="1:3" ht="26.25" thickBot="1" x14ac:dyDescent="0.3">
      <c r="A737" s="14" t="s">
        <v>473</v>
      </c>
      <c r="B737" s="18" t="s">
        <v>657</v>
      </c>
      <c r="C737" s="12" t="s">
        <v>1228</v>
      </c>
    </row>
    <row r="738" spans="1:3" ht="26.25" thickBot="1" x14ac:dyDescent="0.3">
      <c r="A738" s="14" t="s">
        <v>474</v>
      </c>
      <c r="B738" s="18" t="s">
        <v>659</v>
      </c>
      <c r="C738" s="12" t="s">
        <v>1228</v>
      </c>
    </row>
    <row r="739" spans="1:3" ht="26.25" thickBot="1" x14ac:dyDescent="0.3">
      <c r="A739" s="14" t="s">
        <v>475</v>
      </c>
      <c r="B739" s="18" t="s">
        <v>661</v>
      </c>
      <c r="C739" s="12" t="s">
        <v>1228</v>
      </c>
    </row>
    <row r="740" spans="1:3" ht="51.75" thickBot="1" x14ac:dyDescent="0.3">
      <c r="A740" s="14" t="s">
        <v>476</v>
      </c>
      <c r="B740" s="18" t="s">
        <v>663</v>
      </c>
      <c r="C740" s="12" t="s">
        <v>1228</v>
      </c>
    </row>
    <row r="741" spans="1:3" ht="26.25" thickBot="1" x14ac:dyDescent="0.3">
      <c r="A741" s="14" t="s">
        <v>477</v>
      </c>
      <c r="B741" s="18" t="s">
        <v>665</v>
      </c>
      <c r="C741" s="12" t="s">
        <v>1228</v>
      </c>
    </row>
    <row r="742" spans="1:3" ht="39" thickBot="1" x14ac:dyDescent="0.3">
      <c r="A742" s="14" t="s">
        <v>478</v>
      </c>
      <c r="B742" s="18" t="s">
        <v>667</v>
      </c>
      <c r="C742" s="12" t="s">
        <v>1228</v>
      </c>
    </row>
    <row r="743" spans="1:3" ht="39" thickBot="1" x14ac:dyDescent="0.3">
      <c r="A743" s="14" t="s">
        <v>479</v>
      </c>
      <c r="B743" s="18" t="s">
        <v>669</v>
      </c>
      <c r="C743" s="12" t="s">
        <v>1228</v>
      </c>
    </row>
    <row r="744" spans="1:3" ht="26.25" thickBot="1" x14ac:dyDescent="0.3">
      <c r="A744" s="15" t="s">
        <v>931</v>
      </c>
      <c r="B744" s="22" t="s">
        <v>671</v>
      </c>
      <c r="C744" s="12" t="s">
        <v>1228</v>
      </c>
    </row>
    <row r="745" spans="1:3" ht="15.75" thickBot="1" x14ac:dyDescent="0.3">
      <c r="A745" s="11"/>
      <c r="B745" s="20"/>
      <c r="C745" s="12" t="s">
        <v>1228</v>
      </c>
    </row>
    <row r="746" spans="1:3" ht="15.75" thickBot="1" x14ac:dyDescent="0.3">
      <c r="A746" s="47"/>
      <c r="B746" s="48"/>
      <c r="C746" s="12" t="s">
        <v>1228</v>
      </c>
    </row>
    <row r="747" spans="1:3" ht="15.75" thickBot="1" x14ac:dyDescent="0.3">
      <c r="A747" s="13" t="s">
        <v>30</v>
      </c>
      <c r="B747" s="17" t="s">
        <v>77</v>
      </c>
      <c r="C747" s="12" t="s">
        <v>1228</v>
      </c>
    </row>
    <row r="748" spans="1:3" ht="15.75" thickBot="1" x14ac:dyDescent="0.3">
      <c r="A748" s="15" t="s">
        <v>363</v>
      </c>
      <c r="B748" s="22" t="s">
        <v>148</v>
      </c>
      <c r="C748" s="12" t="s">
        <v>1228</v>
      </c>
    </row>
    <row r="749" spans="1:3" ht="15.75" thickBot="1" x14ac:dyDescent="0.3">
      <c r="A749" s="11"/>
      <c r="B749" s="20"/>
      <c r="C749" s="12" t="s">
        <v>1228</v>
      </c>
    </row>
    <row r="750" spans="1:3" ht="15.75" thickBot="1" x14ac:dyDescent="0.3">
      <c r="A750" s="47"/>
      <c r="B750" s="48"/>
      <c r="C750" s="12" t="s">
        <v>1228</v>
      </c>
    </row>
    <row r="751" spans="1:3" ht="15.75" thickBot="1" x14ac:dyDescent="0.3">
      <c r="A751" s="13" t="s">
        <v>30</v>
      </c>
      <c r="B751" s="17" t="s">
        <v>77</v>
      </c>
      <c r="C751" s="12" t="s">
        <v>1228</v>
      </c>
    </row>
    <row r="752" spans="1:3" ht="15.75" thickBot="1" x14ac:dyDescent="0.3">
      <c r="A752" s="14" t="s">
        <v>368</v>
      </c>
      <c r="B752" s="18" t="s">
        <v>119</v>
      </c>
      <c r="C752" s="12" t="s">
        <v>1228</v>
      </c>
    </row>
    <row r="753" spans="1:3" ht="15.75" thickBot="1" x14ac:dyDescent="0.3">
      <c r="A753" s="14" t="s">
        <v>366</v>
      </c>
      <c r="B753" s="18" t="s">
        <v>10</v>
      </c>
      <c r="C753" s="12" t="s">
        <v>1228</v>
      </c>
    </row>
    <row r="754" spans="1:3" ht="15.75" thickBot="1" x14ac:dyDescent="0.3">
      <c r="A754" s="15" t="s">
        <v>367</v>
      </c>
      <c r="B754" s="22" t="s">
        <v>588</v>
      </c>
      <c r="C754" s="12" t="s">
        <v>1228</v>
      </c>
    </row>
    <row r="755" spans="1:3" ht="15.75" thickBot="1" x14ac:dyDescent="0.3">
      <c r="A755" s="11"/>
      <c r="B755" s="20"/>
      <c r="C755" s="12" t="s">
        <v>1228</v>
      </c>
    </row>
    <row r="756" spans="1:3" ht="15.75" thickBot="1" x14ac:dyDescent="0.3">
      <c r="A756" s="47"/>
      <c r="B756" s="48"/>
      <c r="C756" s="12" t="s">
        <v>1228</v>
      </c>
    </row>
    <row r="757" spans="1:3" ht="15.75" thickBot="1" x14ac:dyDescent="0.3">
      <c r="A757" s="13" t="s">
        <v>30</v>
      </c>
      <c r="B757" s="17" t="s">
        <v>77</v>
      </c>
      <c r="C757" s="12" t="s">
        <v>1228</v>
      </c>
    </row>
    <row r="758" spans="1:3" ht="15.75" thickBot="1" x14ac:dyDescent="0.3">
      <c r="A758" s="14" t="s">
        <v>932</v>
      </c>
      <c r="B758" s="18" t="s">
        <v>933</v>
      </c>
      <c r="C758" s="12" t="s">
        <v>1228</v>
      </c>
    </row>
    <row r="759" spans="1:3" ht="15.75" thickBot="1" x14ac:dyDescent="0.3">
      <c r="A759" s="14" t="s">
        <v>934</v>
      </c>
      <c r="B759" s="18" t="s">
        <v>509</v>
      </c>
      <c r="C759" s="12" t="s">
        <v>1228</v>
      </c>
    </row>
    <row r="760" spans="1:3" x14ac:dyDescent="0.25">
      <c r="A760" s="12"/>
      <c r="B760" s="21"/>
      <c r="C760" s="12" t="s">
        <v>1228</v>
      </c>
    </row>
    <row r="761" spans="1:3" x14ac:dyDescent="0.25">
      <c r="A761" s="12"/>
      <c r="B761" s="21"/>
      <c r="C761" s="12" t="s">
        <v>1228</v>
      </c>
    </row>
    <row r="762" spans="1:3" x14ac:dyDescent="0.25">
      <c r="A762" s="12"/>
      <c r="B762" s="21"/>
      <c r="C762" s="12" t="s">
        <v>1228</v>
      </c>
    </row>
    <row r="763" spans="1:3" x14ac:dyDescent="0.25">
      <c r="A763" s="12"/>
      <c r="B763" s="21"/>
      <c r="C763" s="12" t="s">
        <v>1228</v>
      </c>
    </row>
    <row r="764" spans="1:3" x14ac:dyDescent="0.25">
      <c r="A764" s="12"/>
      <c r="B764" s="21"/>
      <c r="C764" s="12" t="s">
        <v>1228</v>
      </c>
    </row>
    <row r="765" spans="1:3" x14ac:dyDescent="0.25">
      <c r="A765" s="12"/>
      <c r="B765" s="21"/>
      <c r="C765" s="12" t="s">
        <v>1228</v>
      </c>
    </row>
    <row r="766" spans="1:3" x14ac:dyDescent="0.25">
      <c r="A766" s="12"/>
      <c r="B766" s="21"/>
      <c r="C766" s="12" t="s">
        <v>1228</v>
      </c>
    </row>
    <row r="767" spans="1:3" x14ac:dyDescent="0.25">
      <c r="A767" s="12"/>
      <c r="B767" s="21"/>
      <c r="C767" s="12" t="s">
        <v>1228</v>
      </c>
    </row>
    <row r="768" spans="1:3" x14ac:dyDescent="0.25">
      <c r="A768" s="12"/>
      <c r="B768" s="21"/>
      <c r="C768" s="12" t="s">
        <v>1228</v>
      </c>
    </row>
    <row r="769" spans="1:3" x14ac:dyDescent="0.25">
      <c r="A769" s="12"/>
      <c r="B769" s="21"/>
      <c r="C769" s="12" t="s">
        <v>1228</v>
      </c>
    </row>
    <row r="770" spans="1:3" x14ac:dyDescent="0.25">
      <c r="A770" s="12"/>
      <c r="B770" s="21"/>
      <c r="C770" s="12" t="s">
        <v>1228</v>
      </c>
    </row>
    <row r="771" spans="1:3" x14ac:dyDescent="0.25">
      <c r="A771" s="12"/>
      <c r="B771" s="21"/>
      <c r="C771" s="12" t="s">
        <v>1228</v>
      </c>
    </row>
    <row r="772" spans="1:3" x14ac:dyDescent="0.25">
      <c r="A772" s="12"/>
      <c r="B772" s="21"/>
      <c r="C772" s="12" t="s">
        <v>1228</v>
      </c>
    </row>
    <row r="773" spans="1:3" x14ac:dyDescent="0.25">
      <c r="A773" s="12"/>
      <c r="B773" s="21"/>
      <c r="C773" s="12" t="s">
        <v>1228</v>
      </c>
    </row>
    <row r="774" spans="1:3" x14ac:dyDescent="0.25">
      <c r="A774" s="12"/>
      <c r="B774" s="21"/>
      <c r="C774" s="12" t="s">
        <v>1228</v>
      </c>
    </row>
    <row r="775" spans="1:3" x14ac:dyDescent="0.25">
      <c r="A775" s="12"/>
      <c r="B775" s="21"/>
      <c r="C775" s="12" t="s">
        <v>1228</v>
      </c>
    </row>
    <row r="776" spans="1:3" x14ac:dyDescent="0.25">
      <c r="A776" s="12"/>
      <c r="B776" s="21"/>
      <c r="C776" s="12" t="s">
        <v>1228</v>
      </c>
    </row>
    <row r="777" spans="1:3" x14ac:dyDescent="0.25">
      <c r="A777" s="12"/>
      <c r="B777" s="21"/>
      <c r="C777" s="12" t="s">
        <v>1228</v>
      </c>
    </row>
    <row r="778" spans="1:3" x14ac:dyDescent="0.25">
      <c r="A778" s="12"/>
      <c r="B778" s="21"/>
      <c r="C778" s="12" t="s">
        <v>1228</v>
      </c>
    </row>
    <row r="779" spans="1:3" x14ac:dyDescent="0.25">
      <c r="A779" s="12"/>
      <c r="B779" s="21"/>
      <c r="C779" s="12" t="s">
        <v>1228</v>
      </c>
    </row>
    <row r="780" spans="1:3" x14ac:dyDescent="0.25">
      <c r="A780" s="12"/>
      <c r="B780" s="21"/>
      <c r="C780" s="12" t="s">
        <v>1228</v>
      </c>
    </row>
    <row r="781" spans="1:3" ht="15.75" thickBot="1" x14ac:dyDescent="0.3">
      <c r="A781" s="16"/>
      <c r="B781" s="19"/>
      <c r="C781" s="12" t="s">
        <v>1228</v>
      </c>
    </row>
    <row r="782" spans="1:3" ht="15.75" thickBot="1" x14ac:dyDescent="0.3">
      <c r="A782" s="11"/>
      <c r="B782" s="20"/>
      <c r="C782" s="12" t="s">
        <v>1228</v>
      </c>
    </row>
    <row r="783" spans="1:3" ht="15.75" thickBot="1" x14ac:dyDescent="0.3">
      <c r="A783" s="47"/>
      <c r="B783" s="48"/>
      <c r="C783" s="12" t="s">
        <v>1228</v>
      </c>
    </row>
    <row r="784" spans="1:3" ht="15.75" thickBot="1" x14ac:dyDescent="0.3">
      <c r="A784" s="13" t="s">
        <v>30</v>
      </c>
      <c r="B784" s="17" t="s">
        <v>77</v>
      </c>
      <c r="C784" s="12" t="s">
        <v>1228</v>
      </c>
    </row>
    <row r="785" spans="1:3" ht="26.25" thickBot="1" x14ac:dyDescent="0.3">
      <c r="A785" s="14" t="s">
        <v>935</v>
      </c>
      <c r="B785" s="18" t="s">
        <v>936</v>
      </c>
      <c r="C785" s="12" t="s">
        <v>1228</v>
      </c>
    </row>
    <row r="786" spans="1:3" ht="15.75" thickBot="1" x14ac:dyDescent="0.3">
      <c r="A786" s="14" t="s">
        <v>937</v>
      </c>
      <c r="B786" s="18" t="s">
        <v>938</v>
      </c>
      <c r="C786" s="12" t="s">
        <v>1228</v>
      </c>
    </row>
    <row r="787" spans="1:3" ht="39" thickBot="1" x14ac:dyDescent="0.3">
      <c r="A787" s="15" t="s">
        <v>939</v>
      </c>
      <c r="B787" s="22" t="s">
        <v>940</v>
      </c>
      <c r="C787" s="12" t="s">
        <v>1228</v>
      </c>
    </row>
    <row r="788" spans="1:3" ht="15.75" thickBot="1" x14ac:dyDescent="0.3">
      <c r="A788" s="11"/>
      <c r="B788" s="20"/>
      <c r="C788" s="12" t="s">
        <v>1228</v>
      </c>
    </row>
    <row r="789" spans="1:3" ht="15.75" thickBot="1" x14ac:dyDescent="0.3">
      <c r="A789" s="47"/>
      <c r="B789" s="48"/>
      <c r="C789" s="12" t="s">
        <v>1228</v>
      </c>
    </row>
    <row r="790" spans="1:3" ht="15.75" thickBot="1" x14ac:dyDescent="0.3">
      <c r="A790" s="13" t="s">
        <v>30</v>
      </c>
      <c r="B790" s="17" t="s">
        <v>77</v>
      </c>
      <c r="C790" s="12" t="s">
        <v>1228</v>
      </c>
    </row>
    <row r="791" spans="1:3" ht="15.75" thickBot="1" x14ac:dyDescent="0.3">
      <c r="A791" s="15" t="s">
        <v>941</v>
      </c>
      <c r="B791" s="22" t="s">
        <v>588</v>
      </c>
      <c r="C791" s="12" t="s">
        <v>1228</v>
      </c>
    </row>
    <row r="792" spans="1:3" ht="15.75" thickBot="1" x14ac:dyDescent="0.3">
      <c r="A792" s="11"/>
      <c r="B792" s="20"/>
      <c r="C792" s="12" t="s">
        <v>1228</v>
      </c>
    </row>
    <row r="793" spans="1:3" ht="15.75" thickBot="1" x14ac:dyDescent="0.3">
      <c r="A793" s="47"/>
      <c r="B793" s="48"/>
      <c r="C793" s="12" t="s">
        <v>1228</v>
      </c>
    </row>
    <row r="794" spans="1:3" ht="15.75" thickBot="1" x14ac:dyDescent="0.3">
      <c r="A794" s="13" t="s">
        <v>30</v>
      </c>
      <c r="B794" s="17" t="s">
        <v>77</v>
      </c>
      <c r="C794" s="12" t="s">
        <v>1228</v>
      </c>
    </row>
    <row r="795" spans="1:3" ht="15.75" thickBot="1" x14ac:dyDescent="0.3">
      <c r="A795" s="14" t="s">
        <v>942</v>
      </c>
      <c r="B795" s="18" t="s">
        <v>519</v>
      </c>
      <c r="C795" s="12" t="s">
        <v>1228</v>
      </c>
    </row>
    <row r="796" spans="1:3" ht="26.25" thickBot="1" x14ac:dyDescent="0.3">
      <c r="A796" s="14" t="s">
        <v>943</v>
      </c>
      <c r="B796" s="18" t="s">
        <v>521</v>
      </c>
      <c r="C796" s="12" t="s">
        <v>1228</v>
      </c>
    </row>
    <row r="797" spans="1:3" ht="15.75" thickBot="1" x14ac:dyDescent="0.3">
      <c r="A797" s="14" t="s">
        <v>944</v>
      </c>
      <c r="B797" s="18" t="s">
        <v>945</v>
      </c>
      <c r="C797" s="12" t="s">
        <v>1228</v>
      </c>
    </row>
    <row r="798" spans="1:3" ht="15.75" thickBot="1" x14ac:dyDescent="0.3">
      <c r="A798" s="14" t="s">
        <v>946</v>
      </c>
      <c r="B798" s="18" t="s">
        <v>595</v>
      </c>
      <c r="C798" s="12" t="s">
        <v>1228</v>
      </c>
    </row>
    <row r="799" spans="1:3" ht="15.75" thickBot="1" x14ac:dyDescent="0.3">
      <c r="A799" s="14" t="s">
        <v>947</v>
      </c>
      <c r="B799" s="18" t="s">
        <v>522</v>
      </c>
      <c r="C799" s="12" t="s">
        <v>1228</v>
      </c>
    </row>
    <row r="800" spans="1:3" ht="15.75" thickBot="1" x14ac:dyDescent="0.3">
      <c r="A800" s="15" t="s">
        <v>948</v>
      </c>
      <c r="B800" s="22" t="s">
        <v>10</v>
      </c>
      <c r="C800" s="12" t="s">
        <v>1228</v>
      </c>
    </row>
    <row r="801" spans="1:3" ht="15.75" thickBot="1" x14ac:dyDescent="0.3">
      <c r="A801" s="11"/>
      <c r="B801" s="20"/>
      <c r="C801" s="12" t="s">
        <v>1228</v>
      </c>
    </row>
    <row r="802" spans="1:3" ht="15.75" thickBot="1" x14ac:dyDescent="0.3">
      <c r="A802" s="47"/>
      <c r="B802" s="48"/>
      <c r="C802" s="12" t="s">
        <v>1228</v>
      </c>
    </row>
    <row r="803" spans="1:3" ht="15.75" thickBot="1" x14ac:dyDescent="0.3">
      <c r="A803" s="13" t="s">
        <v>30</v>
      </c>
      <c r="B803" s="17" t="s">
        <v>77</v>
      </c>
      <c r="C803" s="12" t="s">
        <v>1228</v>
      </c>
    </row>
    <row r="804" spans="1:3" ht="15.75" thickBot="1" x14ac:dyDescent="0.3">
      <c r="A804" s="15" t="s">
        <v>354</v>
      </c>
      <c r="B804" s="22" t="s">
        <v>501</v>
      </c>
      <c r="C804" s="12" t="s">
        <v>1228</v>
      </c>
    </row>
    <row r="805" spans="1:3" ht="15.75" thickBot="1" x14ac:dyDescent="0.3">
      <c r="A805" s="11"/>
      <c r="B805" s="20"/>
      <c r="C805" s="12" t="s">
        <v>1228</v>
      </c>
    </row>
    <row r="806" spans="1:3" ht="15.75" thickBot="1" x14ac:dyDescent="0.3">
      <c r="A806" s="47"/>
      <c r="B806" s="48"/>
      <c r="C806" s="12" t="s">
        <v>1228</v>
      </c>
    </row>
    <row r="807" spans="1:3" ht="15.75" thickBot="1" x14ac:dyDescent="0.3">
      <c r="A807" s="13" t="s">
        <v>30</v>
      </c>
      <c r="B807" s="17" t="s">
        <v>77</v>
      </c>
      <c r="C807" s="12" t="s">
        <v>1228</v>
      </c>
    </row>
    <row r="808" spans="1:3" ht="15.75" thickBot="1" x14ac:dyDescent="0.3">
      <c r="A808" s="14" t="s">
        <v>949</v>
      </c>
      <c r="B808" s="18" t="s">
        <v>499</v>
      </c>
      <c r="C808" s="12" t="s">
        <v>1228</v>
      </c>
    </row>
    <row r="809" spans="1:3" ht="15.75" thickBot="1" x14ac:dyDescent="0.3">
      <c r="A809" s="15" t="s">
        <v>950</v>
      </c>
      <c r="B809" s="22" t="s">
        <v>499</v>
      </c>
      <c r="C809" s="12" t="s">
        <v>1228</v>
      </c>
    </row>
    <row r="810" spans="1:3" ht="15.75" thickBot="1" x14ac:dyDescent="0.3">
      <c r="A810" s="11"/>
      <c r="B810" s="20"/>
      <c r="C810" s="12" t="s">
        <v>1228</v>
      </c>
    </row>
    <row r="811" spans="1:3" ht="15.75" thickBot="1" x14ac:dyDescent="0.3">
      <c r="A811" s="47"/>
      <c r="B811" s="48"/>
      <c r="C811" s="12" t="s">
        <v>1228</v>
      </c>
    </row>
    <row r="812" spans="1:3" ht="15.75" thickBot="1" x14ac:dyDescent="0.3">
      <c r="A812" s="13" t="s">
        <v>30</v>
      </c>
      <c r="B812" s="17" t="s">
        <v>77</v>
      </c>
      <c r="C812" s="12" t="s">
        <v>1228</v>
      </c>
    </row>
    <row r="813" spans="1:3" ht="15.75" thickBot="1" x14ac:dyDescent="0.3">
      <c r="A813" s="14" t="s">
        <v>951</v>
      </c>
      <c r="B813" s="18" t="s">
        <v>13</v>
      </c>
      <c r="C813" s="12" t="s">
        <v>1228</v>
      </c>
    </row>
    <row r="814" spans="1:3" ht="26.25" thickBot="1" x14ac:dyDescent="0.3">
      <c r="A814" s="14" t="s">
        <v>347</v>
      </c>
      <c r="B814" s="18" t="s">
        <v>100</v>
      </c>
      <c r="C814" s="12" t="s">
        <v>1228</v>
      </c>
    </row>
    <row r="815" spans="1:3" ht="15.75" thickBot="1" x14ac:dyDescent="0.3">
      <c r="A815" s="14" t="s">
        <v>431</v>
      </c>
      <c r="B815" s="18" t="s">
        <v>23</v>
      </c>
      <c r="C815" s="12" t="s">
        <v>1228</v>
      </c>
    </row>
    <row r="816" spans="1:3" ht="15.75" thickBot="1" x14ac:dyDescent="0.3">
      <c r="A816" s="14" t="s">
        <v>353</v>
      </c>
      <c r="B816" s="18" t="s">
        <v>114</v>
      </c>
      <c r="C816" s="12" t="s">
        <v>1228</v>
      </c>
    </row>
    <row r="817" spans="1:3" ht="15.75" thickBot="1" x14ac:dyDescent="0.3">
      <c r="A817" s="14" t="s">
        <v>350</v>
      </c>
      <c r="B817" s="18" t="s">
        <v>108</v>
      </c>
      <c r="C817" s="12" t="s">
        <v>1228</v>
      </c>
    </row>
    <row r="818" spans="1:3" ht="15.75" thickBot="1" x14ac:dyDescent="0.3">
      <c r="A818" s="14" t="s">
        <v>345</v>
      </c>
      <c r="B818" s="18" t="s">
        <v>47</v>
      </c>
      <c r="C818" s="12" t="s">
        <v>1228</v>
      </c>
    </row>
    <row r="819" spans="1:3" ht="26.25" thickBot="1" x14ac:dyDescent="0.3">
      <c r="A819" s="14" t="s">
        <v>351</v>
      </c>
      <c r="B819" s="18" t="s">
        <v>110</v>
      </c>
      <c r="C819" s="12" t="s">
        <v>1228</v>
      </c>
    </row>
    <row r="820" spans="1:3" ht="15.75" thickBot="1" x14ac:dyDescent="0.3">
      <c r="A820" s="14" t="s">
        <v>348</v>
      </c>
      <c r="B820" s="18" t="s">
        <v>497</v>
      </c>
      <c r="C820" s="12" t="s">
        <v>1228</v>
      </c>
    </row>
    <row r="821" spans="1:3" ht="26.25" thickBot="1" x14ac:dyDescent="0.3">
      <c r="A821" s="14" t="s">
        <v>346</v>
      </c>
      <c r="B821" s="18" t="s">
        <v>98</v>
      </c>
      <c r="C821" s="12" t="s">
        <v>1228</v>
      </c>
    </row>
    <row r="822" spans="1:3" ht="15.75" thickBot="1" x14ac:dyDescent="0.3">
      <c r="A822" s="14" t="s">
        <v>484</v>
      </c>
      <c r="B822" s="18" t="s">
        <v>328</v>
      </c>
      <c r="C822" s="12" t="s">
        <v>1228</v>
      </c>
    </row>
    <row r="823" spans="1:3" ht="15.75" thickBot="1" x14ac:dyDescent="0.3">
      <c r="A823" s="14" t="s">
        <v>952</v>
      </c>
      <c r="B823" s="18" t="s">
        <v>724</v>
      </c>
      <c r="C823" s="12" t="s">
        <v>1228</v>
      </c>
    </row>
    <row r="824" spans="1:3" ht="26.25" thickBot="1" x14ac:dyDescent="0.3">
      <c r="A824" s="14" t="s">
        <v>480</v>
      </c>
      <c r="B824" s="18" t="s">
        <v>325</v>
      </c>
      <c r="C824" s="12" t="s">
        <v>1228</v>
      </c>
    </row>
    <row r="825" spans="1:3" ht="15.75" thickBot="1" x14ac:dyDescent="0.3">
      <c r="A825" s="14" t="s">
        <v>491</v>
      </c>
      <c r="B825" s="18" t="s">
        <v>332</v>
      </c>
      <c r="C825" s="12" t="s">
        <v>1228</v>
      </c>
    </row>
    <row r="826" spans="1:3" ht="39" thickBot="1" x14ac:dyDescent="0.3">
      <c r="A826" s="14" t="s">
        <v>492</v>
      </c>
      <c r="B826" s="18" t="s">
        <v>334</v>
      </c>
      <c r="C826" s="12" t="s">
        <v>1228</v>
      </c>
    </row>
    <row r="827" spans="1:3" ht="26.25" thickBot="1" x14ac:dyDescent="0.3">
      <c r="A827" s="14" t="s">
        <v>953</v>
      </c>
      <c r="B827" s="18" t="s">
        <v>726</v>
      </c>
      <c r="C827" s="12" t="s">
        <v>1228</v>
      </c>
    </row>
    <row r="828" spans="1:3" ht="15.75" thickBot="1" x14ac:dyDescent="0.3">
      <c r="A828" s="14" t="s">
        <v>352</v>
      </c>
      <c r="B828" s="18" t="s">
        <v>112</v>
      </c>
      <c r="C828" s="12" t="s">
        <v>1228</v>
      </c>
    </row>
    <row r="829" spans="1:3" ht="15.75" thickBot="1" x14ac:dyDescent="0.3">
      <c r="A829" s="14" t="s">
        <v>349</v>
      </c>
      <c r="B829" s="18" t="s">
        <v>106</v>
      </c>
      <c r="C829" s="12" t="s">
        <v>1228</v>
      </c>
    </row>
    <row r="830" spans="1:3" ht="15.75" thickBot="1" x14ac:dyDescent="0.3">
      <c r="A830" s="14" t="s">
        <v>343</v>
      </c>
      <c r="B830" s="18" t="s">
        <v>93</v>
      </c>
      <c r="C830" s="12" t="s">
        <v>1228</v>
      </c>
    </row>
    <row r="831" spans="1:3" ht="15.75" thickBot="1" x14ac:dyDescent="0.3">
      <c r="A831" s="14" t="s">
        <v>344</v>
      </c>
      <c r="B831" s="18" t="s">
        <v>95</v>
      </c>
      <c r="C831" s="12" t="s">
        <v>1228</v>
      </c>
    </row>
    <row r="832" spans="1:3" x14ac:dyDescent="0.25">
      <c r="A832" s="12"/>
      <c r="B832" s="21"/>
      <c r="C832" s="12" t="s">
        <v>1228</v>
      </c>
    </row>
    <row r="833" spans="1:3" x14ac:dyDescent="0.25">
      <c r="A833" s="12"/>
      <c r="B833" s="21"/>
      <c r="C833" s="12" t="s">
        <v>1228</v>
      </c>
    </row>
    <row r="834" spans="1:3" x14ac:dyDescent="0.25">
      <c r="A834" s="12"/>
      <c r="B834" s="21"/>
      <c r="C834" s="12" t="s">
        <v>1228</v>
      </c>
    </row>
    <row r="835" spans="1:3" x14ac:dyDescent="0.25">
      <c r="A835" s="12"/>
      <c r="B835" s="21"/>
      <c r="C835" s="12" t="s">
        <v>1228</v>
      </c>
    </row>
    <row r="836" spans="1:3" x14ac:dyDescent="0.25">
      <c r="A836" s="12"/>
      <c r="B836" s="21"/>
      <c r="C836" s="12" t="s">
        <v>1228</v>
      </c>
    </row>
    <row r="837" spans="1:3" x14ac:dyDescent="0.25">
      <c r="A837" s="12"/>
      <c r="B837" s="21"/>
      <c r="C837" s="12" t="s">
        <v>1228</v>
      </c>
    </row>
    <row r="838" spans="1:3" x14ac:dyDescent="0.25">
      <c r="A838" s="12"/>
      <c r="B838" s="21"/>
      <c r="C838" s="12" t="s">
        <v>1228</v>
      </c>
    </row>
    <row r="839" spans="1:3" x14ac:dyDescent="0.25">
      <c r="A839" s="12"/>
      <c r="B839" s="21"/>
      <c r="C839" s="12" t="s">
        <v>1228</v>
      </c>
    </row>
    <row r="840" spans="1:3" x14ac:dyDescent="0.25">
      <c r="A840" s="12"/>
      <c r="B840" s="21"/>
      <c r="C840" s="12" t="s">
        <v>1228</v>
      </c>
    </row>
    <row r="841" spans="1:3" x14ac:dyDescent="0.25">
      <c r="A841" s="12"/>
      <c r="B841" s="21"/>
      <c r="C841" s="12" t="s">
        <v>1228</v>
      </c>
    </row>
    <row r="842" spans="1:3" x14ac:dyDescent="0.25">
      <c r="A842" s="12"/>
      <c r="B842" s="21"/>
      <c r="C842" s="12" t="s">
        <v>1228</v>
      </c>
    </row>
    <row r="843" spans="1:3" x14ac:dyDescent="0.25">
      <c r="A843" s="12"/>
      <c r="B843" s="21"/>
      <c r="C843" s="12" t="s">
        <v>1228</v>
      </c>
    </row>
    <row r="844" spans="1:3" x14ac:dyDescent="0.25">
      <c r="A844" s="12"/>
      <c r="B844" s="21"/>
      <c r="C844" s="12" t="s">
        <v>1228</v>
      </c>
    </row>
    <row r="845" spans="1:3" x14ac:dyDescent="0.25">
      <c r="A845" s="12"/>
      <c r="B845" s="21"/>
      <c r="C845" s="12" t="s">
        <v>1228</v>
      </c>
    </row>
    <row r="846" spans="1:3" x14ac:dyDescent="0.25">
      <c r="A846" s="12"/>
      <c r="B846" s="21"/>
      <c r="C846" s="12" t="s">
        <v>1228</v>
      </c>
    </row>
    <row r="847" spans="1:3" x14ac:dyDescent="0.25">
      <c r="A847" s="12"/>
      <c r="B847" s="21"/>
      <c r="C847" s="12" t="s">
        <v>1228</v>
      </c>
    </row>
    <row r="848" spans="1:3" ht="15.75" thickBot="1" x14ac:dyDescent="0.3">
      <c r="A848" s="16"/>
      <c r="B848" s="19"/>
      <c r="C848" s="12" t="s">
        <v>1228</v>
      </c>
    </row>
    <row r="849" spans="1:3" ht="15.75" thickBot="1" x14ac:dyDescent="0.3">
      <c r="A849" s="11"/>
      <c r="B849" s="20"/>
      <c r="C849" s="12" t="s">
        <v>1228</v>
      </c>
    </row>
    <row r="850" spans="1:3" ht="15.75" thickBot="1" x14ac:dyDescent="0.3">
      <c r="A850" s="47"/>
      <c r="B850" s="48"/>
      <c r="C850" s="12" t="s">
        <v>1228</v>
      </c>
    </row>
    <row r="851" spans="1:3" ht="15.75" thickBot="1" x14ac:dyDescent="0.3">
      <c r="A851" s="13" t="s">
        <v>30</v>
      </c>
      <c r="B851" s="17" t="s">
        <v>77</v>
      </c>
      <c r="C851" s="12" t="s">
        <v>1228</v>
      </c>
    </row>
    <row r="852" spans="1:3" ht="15.75" thickBot="1" x14ac:dyDescent="0.3">
      <c r="A852" s="14" t="s">
        <v>954</v>
      </c>
      <c r="B852" s="18" t="s">
        <v>525</v>
      </c>
      <c r="C852" s="12" t="s">
        <v>1228</v>
      </c>
    </row>
    <row r="853" spans="1:3" ht="15.75" thickBot="1" x14ac:dyDescent="0.3">
      <c r="A853" s="14" t="s">
        <v>435</v>
      </c>
      <c r="B853" s="18" t="s">
        <v>526</v>
      </c>
      <c r="C853" s="12" t="s">
        <v>1228</v>
      </c>
    </row>
    <row r="854" spans="1:3" ht="26.25" thickBot="1" x14ac:dyDescent="0.3">
      <c r="A854" s="14" t="s">
        <v>436</v>
      </c>
      <c r="B854" s="18" t="s">
        <v>527</v>
      </c>
      <c r="C854" s="12" t="s">
        <v>1228</v>
      </c>
    </row>
    <row r="855" spans="1:3" ht="26.25" thickBot="1" x14ac:dyDescent="0.3">
      <c r="A855" s="14" t="s">
        <v>437</v>
      </c>
      <c r="B855" s="18" t="s">
        <v>528</v>
      </c>
      <c r="C855" s="12" t="s">
        <v>1228</v>
      </c>
    </row>
    <row r="856" spans="1:3" ht="26.25" thickBot="1" x14ac:dyDescent="0.3">
      <c r="A856" s="14" t="s">
        <v>438</v>
      </c>
      <c r="B856" s="18" t="s">
        <v>529</v>
      </c>
      <c r="C856" s="12" t="s">
        <v>1228</v>
      </c>
    </row>
    <row r="857" spans="1:3" ht="26.25" thickBot="1" x14ac:dyDescent="0.3">
      <c r="A857" s="14" t="s">
        <v>365</v>
      </c>
      <c r="B857" s="18" t="s">
        <v>178</v>
      </c>
      <c r="C857" s="12" t="s">
        <v>1228</v>
      </c>
    </row>
    <row r="858" spans="1:3" ht="15.75" thickBot="1" x14ac:dyDescent="0.3">
      <c r="A858" s="14" t="s">
        <v>955</v>
      </c>
      <c r="B858" s="18" t="s">
        <v>956</v>
      </c>
      <c r="C858" s="12" t="s">
        <v>1228</v>
      </c>
    </row>
    <row r="859" spans="1:3" ht="15.75" thickBot="1" x14ac:dyDescent="0.3">
      <c r="A859" s="14" t="s">
        <v>481</v>
      </c>
      <c r="B859" s="18" t="s">
        <v>567</v>
      </c>
      <c r="C859" s="12" t="s">
        <v>1228</v>
      </c>
    </row>
    <row r="860" spans="1:3" ht="26.25" thickBot="1" x14ac:dyDescent="0.3">
      <c r="A860" s="14" t="s">
        <v>957</v>
      </c>
      <c r="B860" s="18" t="s">
        <v>726</v>
      </c>
      <c r="C860" s="12" t="s">
        <v>1228</v>
      </c>
    </row>
    <row r="861" spans="1:3" ht="15.75" thickBot="1" x14ac:dyDescent="0.3">
      <c r="A861" s="15" t="s">
        <v>439</v>
      </c>
      <c r="B861" s="22" t="s">
        <v>530</v>
      </c>
      <c r="C861" s="12" t="s">
        <v>1228</v>
      </c>
    </row>
    <row r="862" spans="1:3" ht="15.75" thickBot="1" x14ac:dyDescent="0.3">
      <c r="A862" s="11"/>
      <c r="B862" s="20"/>
      <c r="C862" s="12" t="s">
        <v>1228</v>
      </c>
    </row>
    <row r="863" spans="1:3" ht="15.75" thickBot="1" x14ac:dyDescent="0.3">
      <c r="A863" s="47"/>
      <c r="B863" s="48"/>
      <c r="C863" s="12" t="s">
        <v>1228</v>
      </c>
    </row>
    <row r="864" spans="1:3" ht="15.75" thickBot="1" x14ac:dyDescent="0.3">
      <c r="A864" s="13" t="s">
        <v>30</v>
      </c>
      <c r="B864" s="17" t="s">
        <v>77</v>
      </c>
      <c r="C864" s="12" t="s">
        <v>1228</v>
      </c>
    </row>
    <row r="865" spans="1:3" ht="15.75" thickBot="1" x14ac:dyDescent="0.3">
      <c r="A865" s="14" t="s">
        <v>958</v>
      </c>
      <c r="B865" s="18" t="s">
        <v>959</v>
      </c>
      <c r="C865" s="12" t="s">
        <v>1228</v>
      </c>
    </row>
    <row r="866" spans="1:3" ht="15.75" thickBot="1" x14ac:dyDescent="0.3">
      <c r="A866" s="14" t="s">
        <v>960</v>
      </c>
      <c r="B866" s="18" t="s">
        <v>500</v>
      </c>
      <c r="C866" s="12" t="s">
        <v>1228</v>
      </c>
    </row>
    <row r="867" spans="1:3" x14ac:dyDescent="0.25">
      <c r="A867" s="12"/>
      <c r="B867" s="21"/>
      <c r="C867" s="12" t="s">
        <v>1228</v>
      </c>
    </row>
    <row r="868" spans="1:3" ht="15.75" thickBot="1" x14ac:dyDescent="0.3">
      <c r="A868" s="16"/>
      <c r="B868" s="19"/>
      <c r="C868" s="12" t="s">
        <v>1228</v>
      </c>
    </row>
    <row r="869" spans="1:3" ht="15.75" thickBot="1" x14ac:dyDescent="0.3">
      <c r="A869" s="11"/>
      <c r="B869" s="20"/>
      <c r="C869" s="12" t="s">
        <v>1228</v>
      </c>
    </row>
    <row r="870" spans="1:3" ht="15.75" thickBot="1" x14ac:dyDescent="0.3">
      <c r="A870" s="47"/>
      <c r="B870" s="48"/>
      <c r="C870" s="12" t="s">
        <v>1228</v>
      </c>
    </row>
    <row r="871" spans="1:3" ht="15.75" thickBot="1" x14ac:dyDescent="0.3">
      <c r="A871" s="13" t="s">
        <v>30</v>
      </c>
      <c r="B871" s="17" t="s">
        <v>77</v>
      </c>
      <c r="C871" s="12" t="s">
        <v>1228</v>
      </c>
    </row>
    <row r="872" spans="1:3" ht="15.75" thickBot="1" x14ac:dyDescent="0.3">
      <c r="A872" s="14" t="s">
        <v>961</v>
      </c>
      <c r="B872" s="18" t="s">
        <v>4</v>
      </c>
      <c r="C872" s="12" t="s">
        <v>1228</v>
      </c>
    </row>
    <row r="873" spans="1:3" x14ac:dyDescent="0.25">
      <c r="A873" s="12"/>
      <c r="B873" s="21"/>
      <c r="C873" s="12" t="s">
        <v>1228</v>
      </c>
    </row>
    <row r="874" spans="1:3" x14ac:dyDescent="0.25">
      <c r="A874" s="12"/>
      <c r="B874" s="21"/>
      <c r="C874" s="12" t="s">
        <v>1228</v>
      </c>
    </row>
    <row r="875" spans="1:3" ht="15.75" thickBot="1" x14ac:dyDescent="0.3">
      <c r="A875" s="16"/>
      <c r="B875" s="19"/>
      <c r="C875" s="12" t="s">
        <v>1228</v>
      </c>
    </row>
    <row r="876" spans="1:3" ht="15.75" thickBot="1" x14ac:dyDescent="0.3">
      <c r="A876" s="11"/>
      <c r="B876" s="20"/>
      <c r="C876" s="12" t="s">
        <v>1228</v>
      </c>
    </row>
    <row r="877" spans="1:3" ht="15.75" thickBot="1" x14ac:dyDescent="0.3">
      <c r="A877" s="47"/>
      <c r="B877" s="48"/>
      <c r="C877" s="12" t="s">
        <v>1228</v>
      </c>
    </row>
    <row r="878" spans="1:3" ht="15.75" thickBot="1" x14ac:dyDescent="0.3">
      <c r="A878" s="13" t="s">
        <v>30</v>
      </c>
      <c r="B878" s="17" t="s">
        <v>77</v>
      </c>
      <c r="C878" s="12" t="s">
        <v>1228</v>
      </c>
    </row>
    <row r="879" spans="1:3" ht="15.75" thickBot="1" x14ac:dyDescent="0.3">
      <c r="A879" s="15" t="s">
        <v>962</v>
      </c>
      <c r="B879" s="22" t="s">
        <v>15</v>
      </c>
      <c r="C879" s="12" t="s">
        <v>1228</v>
      </c>
    </row>
    <row r="880" spans="1:3" ht="15.75" thickBot="1" x14ac:dyDescent="0.3">
      <c r="A880" s="11"/>
      <c r="B880" s="20"/>
      <c r="C880" s="12" t="s">
        <v>1228</v>
      </c>
    </row>
    <row r="881" spans="1:3" ht="15.75" thickBot="1" x14ac:dyDescent="0.3">
      <c r="A881" s="47"/>
      <c r="B881" s="48"/>
      <c r="C881" s="12" t="s">
        <v>1228</v>
      </c>
    </row>
    <row r="882" spans="1:3" ht="15.75" thickBot="1" x14ac:dyDescent="0.3">
      <c r="A882" s="13" t="s">
        <v>30</v>
      </c>
      <c r="B882" s="17" t="s">
        <v>77</v>
      </c>
      <c r="C882" s="12" t="s">
        <v>1228</v>
      </c>
    </row>
    <row r="883" spans="1:3" ht="26.25" thickBot="1" x14ac:dyDescent="0.3">
      <c r="A883" s="14" t="s">
        <v>963</v>
      </c>
      <c r="B883" s="18" t="s">
        <v>12</v>
      </c>
      <c r="C883" s="12" t="s">
        <v>1228</v>
      </c>
    </row>
    <row r="884" spans="1:3" ht="15.75" thickBot="1" x14ac:dyDescent="0.3">
      <c r="A884" s="15" t="s">
        <v>964</v>
      </c>
      <c r="B884" s="22" t="s">
        <v>176</v>
      </c>
      <c r="C884" s="12" t="s">
        <v>1228</v>
      </c>
    </row>
    <row r="885" spans="1:3" ht="15.75" thickBot="1" x14ac:dyDescent="0.3">
      <c r="A885" s="11"/>
      <c r="B885" s="24"/>
      <c r="C885" s="12" t="s">
        <v>1228</v>
      </c>
    </row>
    <row r="886" spans="1:3" ht="15.75" thickBot="1" x14ac:dyDescent="0.3">
      <c r="A886" s="47"/>
      <c r="B886" s="48"/>
      <c r="C886" s="12" t="s">
        <v>1228</v>
      </c>
    </row>
    <row r="887" spans="1:3" ht="15.75" thickBot="1" x14ac:dyDescent="0.3">
      <c r="A887" s="13" t="s">
        <v>30</v>
      </c>
      <c r="B887" s="17" t="s">
        <v>77</v>
      </c>
      <c r="C887" s="12" t="s">
        <v>1228</v>
      </c>
    </row>
    <row r="888" spans="1:3" ht="15.75" thickBot="1" x14ac:dyDescent="0.3">
      <c r="A888" s="14" t="s">
        <v>493</v>
      </c>
      <c r="B888" s="18" t="s">
        <v>338</v>
      </c>
      <c r="C888" s="12" t="s">
        <v>1228</v>
      </c>
    </row>
    <row r="889" spans="1:3" ht="15.75" thickBot="1" x14ac:dyDescent="0.3">
      <c r="A889" s="14" t="s">
        <v>494</v>
      </c>
      <c r="B889" s="18" t="s">
        <v>339</v>
      </c>
      <c r="C889" s="12" t="s">
        <v>1228</v>
      </c>
    </row>
    <row r="890" spans="1:3" ht="26.25" thickBot="1" x14ac:dyDescent="0.3">
      <c r="A890" s="15" t="s">
        <v>355</v>
      </c>
      <c r="B890" s="22" t="s">
        <v>502</v>
      </c>
      <c r="C890" s="12" t="s">
        <v>1228</v>
      </c>
    </row>
    <row r="891" spans="1:3" ht="15.75" thickBot="1" x14ac:dyDescent="0.3">
      <c r="A891" s="11"/>
      <c r="B891" s="20"/>
      <c r="C891" s="12" t="s">
        <v>1228</v>
      </c>
    </row>
    <row r="892" spans="1:3" ht="15.75" thickBot="1" x14ac:dyDescent="0.3">
      <c r="A892" s="47"/>
      <c r="B892" s="48"/>
      <c r="C892" s="12" t="s">
        <v>1228</v>
      </c>
    </row>
    <row r="893" spans="1:3" ht="15.75" thickBot="1" x14ac:dyDescent="0.3">
      <c r="A893" s="13" t="s">
        <v>30</v>
      </c>
      <c r="B893" s="17" t="s">
        <v>77</v>
      </c>
      <c r="C893" s="12" t="s">
        <v>1228</v>
      </c>
    </row>
    <row r="894" spans="1:3" ht="15.75" thickBot="1" x14ac:dyDescent="0.3">
      <c r="A894" s="14" t="s">
        <v>441</v>
      </c>
      <c r="B894" s="18" t="s">
        <v>531</v>
      </c>
      <c r="C894" s="12" t="s">
        <v>1228</v>
      </c>
    </row>
    <row r="895" spans="1:3" ht="15.75" thickBot="1" x14ac:dyDescent="0.3">
      <c r="A895" s="16"/>
      <c r="B895" s="19"/>
      <c r="C895" s="12" t="s">
        <v>1228</v>
      </c>
    </row>
    <row r="896" spans="1:3" ht="15.75" thickBot="1" x14ac:dyDescent="0.3">
      <c r="A896" s="11"/>
      <c r="B896" s="20"/>
      <c r="C896" s="12" t="s">
        <v>1228</v>
      </c>
    </row>
    <row r="897" spans="1:3" ht="15.75" thickBot="1" x14ac:dyDescent="0.3">
      <c r="A897" s="47"/>
      <c r="B897" s="48"/>
      <c r="C897" s="12" t="s">
        <v>1228</v>
      </c>
    </row>
    <row r="898" spans="1:3" ht="15.75" thickBot="1" x14ac:dyDescent="0.3">
      <c r="A898" s="13" t="s">
        <v>30</v>
      </c>
      <c r="B898" s="17" t="s">
        <v>77</v>
      </c>
      <c r="C898" s="12" t="s">
        <v>1228</v>
      </c>
    </row>
    <row r="899" spans="1:3" ht="15.75" thickBot="1" x14ac:dyDescent="0.3">
      <c r="A899" s="15" t="s">
        <v>442</v>
      </c>
      <c r="B899" s="22" t="s">
        <v>532</v>
      </c>
      <c r="C899" s="12" t="s">
        <v>1228</v>
      </c>
    </row>
    <row r="900" spans="1:3" ht="15.75" thickBot="1" x14ac:dyDescent="0.3">
      <c r="A900" s="11"/>
      <c r="B900" s="20"/>
      <c r="C900" s="12" t="s">
        <v>1228</v>
      </c>
    </row>
    <row r="901" spans="1:3" ht="15.75" thickBot="1" x14ac:dyDescent="0.3">
      <c r="A901" s="47"/>
      <c r="B901" s="48"/>
      <c r="C901" s="12" t="s">
        <v>1228</v>
      </c>
    </row>
    <row r="902" spans="1:3" ht="15.75" thickBot="1" x14ac:dyDescent="0.3">
      <c r="A902" s="13" t="s">
        <v>30</v>
      </c>
      <c r="B902" s="17" t="s">
        <v>77</v>
      </c>
      <c r="C902" s="12" t="s">
        <v>1228</v>
      </c>
    </row>
    <row r="903" spans="1:3" ht="15.75" thickBot="1" x14ac:dyDescent="0.3">
      <c r="A903" s="14" t="s">
        <v>358</v>
      </c>
      <c r="B903" s="18" t="s">
        <v>27</v>
      </c>
      <c r="C903" s="12" t="s">
        <v>1228</v>
      </c>
    </row>
    <row r="904" spans="1:3" ht="15.75" thickBot="1" x14ac:dyDescent="0.3">
      <c r="A904" s="15" t="s">
        <v>965</v>
      </c>
      <c r="B904" s="22" t="s">
        <v>27</v>
      </c>
      <c r="C904" s="12" t="s">
        <v>1228</v>
      </c>
    </row>
    <row r="905" spans="1:3" ht="15.75" thickBot="1" x14ac:dyDescent="0.3">
      <c r="A905" s="11"/>
      <c r="B905" s="20"/>
      <c r="C905" s="12" t="s">
        <v>1228</v>
      </c>
    </row>
    <row r="906" spans="1:3" ht="15.75" thickBot="1" x14ac:dyDescent="0.3">
      <c r="A906" s="47"/>
      <c r="B906" s="48"/>
      <c r="C906" s="12" t="s">
        <v>1228</v>
      </c>
    </row>
    <row r="907" spans="1:3" ht="15.75" thickBot="1" x14ac:dyDescent="0.3">
      <c r="A907" s="13" t="s">
        <v>30</v>
      </c>
      <c r="B907" s="17" t="s">
        <v>77</v>
      </c>
      <c r="C907" s="12" t="s">
        <v>1228</v>
      </c>
    </row>
    <row r="908" spans="1:3" ht="15.75" thickBot="1" x14ac:dyDescent="0.3">
      <c r="A908" s="14" t="s">
        <v>966</v>
      </c>
      <c r="B908" s="18" t="s">
        <v>143</v>
      </c>
      <c r="C908" s="12" t="s">
        <v>1228</v>
      </c>
    </row>
    <row r="909" spans="1:3" ht="15.75" thickBot="1" x14ac:dyDescent="0.3">
      <c r="A909" s="14" t="s">
        <v>967</v>
      </c>
      <c r="B909" s="18" t="s">
        <v>145</v>
      </c>
      <c r="C909" s="12" t="s">
        <v>1228</v>
      </c>
    </row>
    <row r="910" spans="1:3" ht="15.75" thickBot="1" x14ac:dyDescent="0.3">
      <c r="A910" s="14" t="s">
        <v>968</v>
      </c>
      <c r="B910" s="18" t="s">
        <v>5</v>
      </c>
      <c r="C910" s="12" t="s">
        <v>1228</v>
      </c>
    </row>
    <row r="911" spans="1:3" ht="15.75" thickBot="1" x14ac:dyDescent="0.3">
      <c r="A911" s="14" t="s">
        <v>969</v>
      </c>
      <c r="B911" s="18" t="s">
        <v>144</v>
      </c>
      <c r="C911" s="12" t="s">
        <v>1228</v>
      </c>
    </row>
    <row r="912" spans="1:3" ht="15.75" thickBot="1" x14ac:dyDescent="0.3">
      <c r="A912" s="15" t="s">
        <v>970</v>
      </c>
      <c r="B912" s="22" t="s">
        <v>507</v>
      </c>
      <c r="C912" s="12" t="s">
        <v>1228</v>
      </c>
    </row>
    <row r="913" spans="1:3" ht="15.75" thickBot="1" x14ac:dyDescent="0.3">
      <c r="A913" s="11"/>
      <c r="B913" s="20"/>
      <c r="C913" s="12" t="s">
        <v>1228</v>
      </c>
    </row>
    <row r="914" spans="1:3" ht="15.75" thickBot="1" x14ac:dyDescent="0.3">
      <c r="A914" s="47"/>
      <c r="B914" s="48"/>
      <c r="C914" s="12" t="s">
        <v>1228</v>
      </c>
    </row>
    <row r="915" spans="1:3" ht="15.75" thickBot="1" x14ac:dyDescent="0.3">
      <c r="A915" s="13" t="s">
        <v>30</v>
      </c>
      <c r="B915" s="17" t="s">
        <v>77</v>
      </c>
      <c r="C915" s="12" t="s">
        <v>1228</v>
      </c>
    </row>
    <row r="916" spans="1:3" ht="26.25" thickBot="1" x14ac:dyDescent="0.3">
      <c r="A916" s="14" t="s">
        <v>971</v>
      </c>
      <c r="B916" s="18" t="s">
        <v>972</v>
      </c>
      <c r="C916" s="12" t="s">
        <v>1228</v>
      </c>
    </row>
    <row r="917" spans="1:3" ht="26.25" thickBot="1" x14ac:dyDescent="0.3">
      <c r="A917" s="15" t="s">
        <v>973</v>
      </c>
      <c r="B917" s="22" t="s">
        <v>974</v>
      </c>
      <c r="C917" s="12" t="s">
        <v>1228</v>
      </c>
    </row>
    <row r="918" spans="1:3" ht="15.75" thickBot="1" x14ac:dyDescent="0.3">
      <c r="A918" s="11"/>
      <c r="B918" s="20"/>
      <c r="C918" s="12" t="s">
        <v>1228</v>
      </c>
    </row>
    <row r="919" spans="1:3" ht="15.75" thickBot="1" x14ac:dyDescent="0.3">
      <c r="A919" s="47"/>
      <c r="B919" s="48"/>
      <c r="C919" s="12" t="s">
        <v>1228</v>
      </c>
    </row>
    <row r="920" spans="1:3" ht="15.75" thickBot="1" x14ac:dyDescent="0.3">
      <c r="A920" s="13" t="s">
        <v>30</v>
      </c>
      <c r="B920" s="17" t="s">
        <v>77</v>
      </c>
      <c r="C920" s="12" t="s">
        <v>1228</v>
      </c>
    </row>
    <row r="921" spans="1:3" ht="15.75" thickBot="1" x14ac:dyDescent="0.3">
      <c r="A921" s="14" t="s">
        <v>39</v>
      </c>
      <c r="B921" s="18" t="s">
        <v>24</v>
      </c>
      <c r="C921" s="12" t="s">
        <v>1228</v>
      </c>
    </row>
    <row r="922" spans="1:3" ht="15.75" thickBot="1" x14ac:dyDescent="0.3">
      <c r="A922" s="14" t="s">
        <v>40</v>
      </c>
      <c r="B922" s="18" t="s">
        <v>25</v>
      </c>
      <c r="C922" s="12" t="s">
        <v>1228</v>
      </c>
    </row>
    <row r="923" spans="1:3" ht="15.75" thickBot="1" x14ac:dyDescent="0.3">
      <c r="A923" s="14" t="s">
        <v>384</v>
      </c>
      <c r="B923" s="18" t="s">
        <v>24</v>
      </c>
      <c r="C923" s="12" t="s">
        <v>1228</v>
      </c>
    </row>
    <row r="924" spans="1:3" ht="15.75" thickBot="1" x14ac:dyDescent="0.3">
      <c r="A924" s="14" t="s">
        <v>389</v>
      </c>
      <c r="B924" s="18" t="s">
        <v>25</v>
      </c>
      <c r="C924" s="12" t="s">
        <v>1228</v>
      </c>
    </row>
    <row r="925" spans="1:3" ht="15.75" thickBot="1" x14ac:dyDescent="0.3">
      <c r="A925" s="15" t="s">
        <v>975</v>
      </c>
      <c r="B925" s="22" t="s">
        <v>976</v>
      </c>
      <c r="C925" s="12" t="s">
        <v>1228</v>
      </c>
    </row>
    <row r="926" spans="1:3" ht="15.75" thickBot="1" x14ac:dyDescent="0.3">
      <c r="A926" s="11"/>
      <c r="B926" s="20"/>
      <c r="C926" s="12" t="s">
        <v>1228</v>
      </c>
    </row>
    <row r="927" spans="1:3" ht="15.75" thickBot="1" x14ac:dyDescent="0.3">
      <c r="A927" s="47"/>
      <c r="B927" s="48"/>
      <c r="C927" s="12" t="s">
        <v>1228</v>
      </c>
    </row>
    <row r="928" spans="1:3" ht="15.75" thickBot="1" x14ac:dyDescent="0.3">
      <c r="A928" s="13" t="s">
        <v>30</v>
      </c>
      <c r="B928" s="17" t="s">
        <v>77</v>
      </c>
      <c r="C928" s="12" t="s">
        <v>1228</v>
      </c>
    </row>
    <row r="929" spans="1:3" ht="15.75" thickBot="1" x14ac:dyDescent="0.3">
      <c r="A929" s="14" t="s">
        <v>36</v>
      </c>
      <c r="B929" s="18" t="s">
        <v>509</v>
      </c>
      <c r="C929" s="12" t="s">
        <v>1228</v>
      </c>
    </row>
    <row r="930" spans="1:3" ht="15.75" thickBot="1" x14ac:dyDescent="0.3">
      <c r="A930" s="14" t="s">
        <v>401</v>
      </c>
      <c r="B930" s="18" t="s">
        <v>509</v>
      </c>
      <c r="C930" s="12" t="s">
        <v>1228</v>
      </c>
    </row>
    <row r="931" spans="1:3" ht="15.75" thickBot="1" x14ac:dyDescent="0.3">
      <c r="A931" s="14" t="s">
        <v>977</v>
      </c>
      <c r="B931" s="18" t="s">
        <v>978</v>
      </c>
      <c r="C931" s="12" t="s">
        <v>1228</v>
      </c>
    </row>
    <row r="932" spans="1:3" ht="15.75" thickBot="1" x14ac:dyDescent="0.3">
      <c r="A932" s="14" t="s">
        <v>979</v>
      </c>
      <c r="B932" s="18" t="s">
        <v>980</v>
      </c>
      <c r="C932" s="12" t="s">
        <v>1228</v>
      </c>
    </row>
    <row r="933" spans="1:3" ht="15.75" thickBot="1" x14ac:dyDescent="0.3">
      <c r="A933" s="14" t="s">
        <v>981</v>
      </c>
      <c r="B933" s="18" t="s">
        <v>982</v>
      </c>
      <c r="C933" s="12" t="s">
        <v>1228</v>
      </c>
    </row>
    <row r="934" spans="1:3" ht="15.75" thickBot="1" x14ac:dyDescent="0.3">
      <c r="A934" s="14" t="s">
        <v>983</v>
      </c>
      <c r="B934" s="18" t="s">
        <v>984</v>
      </c>
      <c r="C934" s="12" t="s">
        <v>1228</v>
      </c>
    </row>
    <row r="935" spans="1:3" ht="15.75" thickBot="1" x14ac:dyDescent="0.3">
      <c r="A935" s="14" t="s">
        <v>985</v>
      </c>
      <c r="B935" s="18" t="s">
        <v>986</v>
      </c>
      <c r="C935" s="12" t="s">
        <v>1228</v>
      </c>
    </row>
    <row r="936" spans="1:3" ht="15.75" thickBot="1" x14ac:dyDescent="0.3">
      <c r="A936" s="15" t="s">
        <v>987</v>
      </c>
      <c r="B936" s="22" t="s">
        <v>988</v>
      </c>
      <c r="C936" s="12" t="s">
        <v>1228</v>
      </c>
    </row>
    <row r="937" spans="1:3" ht="15.75" thickBot="1" x14ac:dyDescent="0.3">
      <c r="A937" s="11"/>
      <c r="B937" s="20"/>
      <c r="C937" s="12" t="s">
        <v>1228</v>
      </c>
    </row>
    <row r="938" spans="1:3" ht="15.75" thickBot="1" x14ac:dyDescent="0.3">
      <c r="A938" s="47"/>
      <c r="B938" s="48"/>
      <c r="C938" s="12" t="s">
        <v>1228</v>
      </c>
    </row>
    <row r="939" spans="1:3" ht="15.75" thickBot="1" x14ac:dyDescent="0.3">
      <c r="A939" s="13" t="s">
        <v>30</v>
      </c>
      <c r="B939" s="17" t="s">
        <v>77</v>
      </c>
      <c r="C939" s="12" t="s">
        <v>1228</v>
      </c>
    </row>
    <row r="940" spans="1:3" ht="15.75" thickBot="1" x14ac:dyDescent="0.3">
      <c r="A940" s="14" t="s">
        <v>37</v>
      </c>
      <c r="B940" s="18" t="s">
        <v>21</v>
      </c>
      <c r="C940" s="12" t="s">
        <v>1228</v>
      </c>
    </row>
    <row r="941" spans="1:3" ht="15.75" thickBot="1" x14ac:dyDescent="0.3">
      <c r="A941" s="14" t="s">
        <v>402</v>
      </c>
      <c r="B941" s="18" t="s">
        <v>21</v>
      </c>
      <c r="C941" s="12" t="s">
        <v>1228</v>
      </c>
    </row>
    <row r="942" spans="1:3" ht="15.75" thickBot="1" x14ac:dyDescent="0.3">
      <c r="A942" s="14" t="s">
        <v>42</v>
      </c>
      <c r="B942" s="18" t="s">
        <v>43</v>
      </c>
      <c r="C942" s="12" t="s">
        <v>1228</v>
      </c>
    </row>
    <row r="943" spans="1:3" x14ac:dyDescent="0.25">
      <c r="A943" s="12"/>
      <c r="B943" s="21"/>
      <c r="C943" s="12" t="s">
        <v>1228</v>
      </c>
    </row>
    <row r="944" spans="1:3" x14ac:dyDescent="0.25">
      <c r="A944" s="12"/>
      <c r="B944" s="21"/>
      <c r="C944" s="12" t="s">
        <v>1228</v>
      </c>
    </row>
    <row r="945" spans="1:3" ht="15.75" thickBot="1" x14ac:dyDescent="0.3">
      <c r="A945" s="16"/>
      <c r="B945" s="19"/>
      <c r="C945" s="12" t="s">
        <v>1228</v>
      </c>
    </row>
    <row r="946" spans="1:3" ht="15.75" thickBot="1" x14ac:dyDescent="0.3">
      <c r="A946" s="11"/>
      <c r="B946" s="20"/>
      <c r="C946" s="12" t="s">
        <v>1228</v>
      </c>
    </row>
    <row r="947" spans="1:3" ht="15.75" thickBot="1" x14ac:dyDescent="0.3">
      <c r="A947" s="47"/>
      <c r="B947" s="48"/>
      <c r="C947" s="12" t="s">
        <v>1228</v>
      </c>
    </row>
    <row r="948" spans="1:3" ht="15.75" thickBot="1" x14ac:dyDescent="0.3">
      <c r="A948" s="13" t="s">
        <v>30</v>
      </c>
      <c r="B948" s="17" t="s">
        <v>77</v>
      </c>
      <c r="C948" s="12" t="s">
        <v>1228</v>
      </c>
    </row>
    <row r="949" spans="1:3" ht="15.75" thickBot="1" x14ac:dyDescent="0.3">
      <c r="A949" s="14" t="s">
        <v>399</v>
      </c>
      <c r="B949" s="18" t="s">
        <v>517</v>
      </c>
      <c r="C949" s="12" t="s">
        <v>1228</v>
      </c>
    </row>
    <row r="950" spans="1:3" ht="15.75" thickBot="1" x14ac:dyDescent="0.3">
      <c r="A950" s="16"/>
      <c r="B950" s="19"/>
      <c r="C950" s="12" t="s">
        <v>1228</v>
      </c>
    </row>
    <row r="951" spans="1:3" ht="15.75" thickBot="1" x14ac:dyDescent="0.3">
      <c r="A951" s="11"/>
      <c r="B951" s="20"/>
      <c r="C951" s="12" t="s">
        <v>1228</v>
      </c>
    </row>
    <row r="952" spans="1:3" ht="15.75" thickBot="1" x14ac:dyDescent="0.3">
      <c r="A952" s="47"/>
      <c r="B952" s="48"/>
      <c r="C952" s="12" t="s">
        <v>1228</v>
      </c>
    </row>
    <row r="953" spans="1:3" ht="15.75" thickBot="1" x14ac:dyDescent="0.3">
      <c r="A953" s="13" t="s">
        <v>30</v>
      </c>
      <c r="B953" s="17" t="s">
        <v>77</v>
      </c>
      <c r="C953" s="12" t="s">
        <v>1228</v>
      </c>
    </row>
    <row r="954" spans="1:3" ht="15.75" thickBot="1" x14ac:dyDescent="0.3">
      <c r="A954" s="14" t="s">
        <v>397</v>
      </c>
      <c r="B954" s="18" t="s">
        <v>588</v>
      </c>
      <c r="C954" s="12" t="s">
        <v>1228</v>
      </c>
    </row>
    <row r="955" spans="1:3" ht="15.75" thickBot="1" x14ac:dyDescent="0.3">
      <c r="A955" s="15" t="s">
        <v>398</v>
      </c>
      <c r="B955" s="22" t="s">
        <v>588</v>
      </c>
      <c r="C955" s="12" t="s">
        <v>1228</v>
      </c>
    </row>
    <row r="956" spans="1:3" ht="15.75" thickBot="1" x14ac:dyDescent="0.3">
      <c r="A956" s="11"/>
      <c r="B956" s="20"/>
      <c r="C956" s="12" t="s">
        <v>1228</v>
      </c>
    </row>
    <row r="957" spans="1:3" ht="15.75" thickBot="1" x14ac:dyDescent="0.3">
      <c r="A957" s="47"/>
      <c r="B957" s="48"/>
      <c r="C957" s="12" t="s">
        <v>1228</v>
      </c>
    </row>
    <row r="958" spans="1:3" ht="15.75" thickBot="1" x14ac:dyDescent="0.3">
      <c r="A958" s="13" t="s">
        <v>30</v>
      </c>
      <c r="B958" s="17" t="s">
        <v>77</v>
      </c>
      <c r="C958" s="12" t="s">
        <v>1228</v>
      </c>
    </row>
    <row r="959" spans="1:3" ht="15.75" thickBot="1" x14ac:dyDescent="0.3">
      <c r="A959" s="14" t="s">
        <v>989</v>
      </c>
      <c r="B959" s="18" t="s">
        <v>524</v>
      </c>
      <c r="C959" s="12" t="s">
        <v>1228</v>
      </c>
    </row>
    <row r="960" spans="1:3" ht="15.75" thickBot="1" x14ac:dyDescent="0.3">
      <c r="A960" s="15" t="s">
        <v>990</v>
      </c>
      <c r="B960" s="22" t="s">
        <v>44</v>
      </c>
      <c r="C960" s="12" t="s">
        <v>1228</v>
      </c>
    </row>
    <row r="961" spans="1:3" ht="15.75" thickBot="1" x14ac:dyDescent="0.3">
      <c r="A961" s="11"/>
      <c r="B961" s="20"/>
      <c r="C961" s="12" t="s">
        <v>1228</v>
      </c>
    </row>
    <row r="962" spans="1:3" ht="15.75" thickBot="1" x14ac:dyDescent="0.3">
      <c r="A962" s="47"/>
      <c r="B962" s="48"/>
      <c r="C962" s="12" t="s">
        <v>1228</v>
      </c>
    </row>
    <row r="963" spans="1:3" ht="15.75" thickBot="1" x14ac:dyDescent="0.3">
      <c r="A963" s="13" t="s">
        <v>30</v>
      </c>
      <c r="B963" s="17" t="s">
        <v>77</v>
      </c>
      <c r="C963" s="12" t="s">
        <v>1228</v>
      </c>
    </row>
    <row r="964" spans="1:3" ht="26.25" thickBot="1" x14ac:dyDescent="0.3">
      <c r="A964" s="14" t="s">
        <v>991</v>
      </c>
      <c r="B964" s="18" t="s">
        <v>992</v>
      </c>
      <c r="C964" s="12" t="s">
        <v>1228</v>
      </c>
    </row>
    <row r="965" spans="1:3" ht="39" thickBot="1" x14ac:dyDescent="0.3">
      <c r="A965" s="14" t="s">
        <v>993</v>
      </c>
      <c r="B965" s="18" t="s">
        <v>994</v>
      </c>
      <c r="C965" s="12" t="s">
        <v>1228</v>
      </c>
    </row>
    <row r="966" spans="1:3" ht="26.25" thickBot="1" x14ac:dyDescent="0.3">
      <c r="A966" s="14" t="s">
        <v>995</v>
      </c>
      <c r="B966" s="18" t="s">
        <v>996</v>
      </c>
      <c r="C966" s="12" t="s">
        <v>1228</v>
      </c>
    </row>
    <row r="967" spans="1:3" ht="15.75" thickBot="1" x14ac:dyDescent="0.3">
      <c r="A967" s="14" t="s">
        <v>997</v>
      </c>
      <c r="B967" s="18" t="s">
        <v>562</v>
      </c>
      <c r="C967" s="12" t="s">
        <v>1228</v>
      </c>
    </row>
    <row r="968" spans="1:3" ht="26.25" thickBot="1" x14ac:dyDescent="0.3">
      <c r="A968" s="14" t="s">
        <v>998</v>
      </c>
      <c r="B968" s="18" t="s">
        <v>936</v>
      </c>
      <c r="C968" s="12" t="s">
        <v>1228</v>
      </c>
    </row>
    <row r="969" spans="1:3" ht="26.25" thickBot="1" x14ac:dyDescent="0.3">
      <c r="A969" s="14" t="s">
        <v>999</v>
      </c>
      <c r="B969" s="18" t="s">
        <v>1000</v>
      </c>
      <c r="C969" s="12" t="s">
        <v>1228</v>
      </c>
    </row>
    <row r="970" spans="1:3" ht="39" thickBot="1" x14ac:dyDescent="0.3">
      <c r="A970" s="14" t="s">
        <v>1001</v>
      </c>
      <c r="B970" s="18" t="s">
        <v>940</v>
      </c>
      <c r="C970" s="12" t="s">
        <v>1228</v>
      </c>
    </row>
    <row r="971" spans="1:3" ht="15.75" thickBot="1" x14ac:dyDescent="0.3">
      <c r="A971" s="14" t="s">
        <v>1002</v>
      </c>
      <c r="B971" s="18" t="s">
        <v>787</v>
      </c>
      <c r="C971" s="12" t="s">
        <v>1228</v>
      </c>
    </row>
    <row r="972" spans="1:3" ht="15.75" thickBot="1" x14ac:dyDescent="0.3">
      <c r="A972" s="14" t="s">
        <v>1003</v>
      </c>
      <c r="B972" s="18" t="s">
        <v>1004</v>
      </c>
      <c r="C972" s="12" t="s">
        <v>1228</v>
      </c>
    </row>
    <row r="973" spans="1:3" ht="39" thickBot="1" x14ac:dyDescent="0.3">
      <c r="A973" s="15" t="s">
        <v>1005</v>
      </c>
      <c r="B973" s="22" t="s">
        <v>1006</v>
      </c>
      <c r="C973" s="12" t="s">
        <v>1228</v>
      </c>
    </row>
    <row r="974" spans="1:3" ht="15.75" thickBot="1" x14ac:dyDescent="0.3">
      <c r="A974" s="11"/>
      <c r="B974" s="20"/>
      <c r="C974" s="12" t="s">
        <v>1228</v>
      </c>
    </row>
    <row r="975" spans="1:3" ht="15.75" thickBot="1" x14ac:dyDescent="0.3">
      <c r="A975" s="47"/>
      <c r="B975" s="48"/>
      <c r="C975" s="12" t="s">
        <v>1228</v>
      </c>
    </row>
    <row r="976" spans="1:3" ht="15.75" thickBot="1" x14ac:dyDescent="0.3">
      <c r="A976" s="13" t="s">
        <v>30</v>
      </c>
      <c r="B976" s="17" t="s">
        <v>77</v>
      </c>
      <c r="C976" s="12" t="s">
        <v>1228</v>
      </c>
    </row>
    <row r="977" spans="1:3" ht="15.75" thickBot="1" x14ac:dyDescent="0.3">
      <c r="A977" s="14" t="s">
        <v>38</v>
      </c>
      <c r="B977" s="18" t="s">
        <v>23</v>
      </c>
      <c r="C977" s="12" t="s">
        <v>1228</v>
      </c>
    </row>
    <row r="978" spans="1:3" ht="15.75" thickBot="1" x14ac:dyDescent="0.3">
      <c r="A978" s="14" t="s">
        <v>375</v>
      </c>
      <c r="B978" s="18" t="s">
        <v>114</v>
      </c>
      <c r="C978" s="12" t="s">
        <v>1228</v>
      </c>
    </row>
    <row r="979" spans="1:3" ht="26.25" thickBot="1" x14ac:dyDescent="0.3">
      <c r="A979" s="14" t="s">
        <v>379</v>
      </c>
      <c r="B979" s="18" t="s">
        <v>110</v>
      </c>
      <c r="C979" s="12" t="s">
        <v>1228</v>
      </c>
    </row>
    <row r="980" spans="1:3" ht="15.75" thickBot="1" x14ac:dyDescent="0.3">
      <c r="A980" s="14" t="s">
        <v>373</v>
      </c>
      <c r="B980" s="18" t="s">
        <v>47</v>
      </c>
      <c r="C980" s="12" t="s">
        <v>1228</v>
      </c>
    </row>
    <row r="981" spans="1:3" ht="26.25" thickBot="1" x14ac:dyDescent="0.3">
      <c r="A981" s="14" t="s">
        <v>371</v>
      </c>
      <c r="B981" s="18" t="s">
        <v>98</v>
      </c>
      <c r="C981" s="12" t="s">
        <v>1228</v>
      </c>
    </row>
    <row r="982" spans="1:3" ht="15.75" thickBot="1" x14ac:dyDescent="0.3">
      <c r="A982" s="14" t="s">
        <v>377</v>
      </c>
      <c r="B982" s="18" t="s">
        <v>1007</v>
      </c>
      <c r="C982" s="12" t="s">
        <v>1228</v>
      </c>
    </row>
    <row r="983" spans="1:3" ht="15.75" thickBot="1" x14ac:dyDescent="0.3">
      <c r="A983" s="14" t="s">
        <v>369</v>
      </c>
      <c r="B983" s="18" t="s">
        <v>108</v>
      </c>
      <c r="C983" s="12" t="s">
        <v>1228</v>
      </c>
    </row>
    <row r="984" spans="1:3" ht="15.75" thickBot="1" x14ac:dyDescent="0.3">
      <c r="A984" s="14" t="s">
        <v>487</v>
      </c>
      <c r="B984" s="18" t="s">
        <v>332</v>
      </c>
      <c r="C984" s="12" t="s">
        <v>1228</v>
      </c>
    </row>
    <row r="985" spans="1:3" ht="39" thickBot="1" x14ac:dyDescent="0.3">
      <c r="A985" s="14" t="s">
        <v>488</v>
      </c>
      <c r="B985" s="18" t="s">
        <v>334</v>
      </c>
      <c r="C985" s="12" t="s">
        <v>1228</v>
      </c>
    </row>
    <row r="986" spans="1:3" ht="15.75" thickBot="1" x14ac:dyDescent="0.3">
      <c r="A986" s="14" t="s">
        <v>381</v>
      </c>
      <c r="B986" s="18" t="s">
        <v>23</v>
      </c>
      <c r="C986" s="12" t="s">
        <v>1228</v>
      </c>
    </row>
    <row r="987" spans="1:3" ht="15.75" thickBot="1" x14ac:dyDescent="0.3">
      <c r="A987" s="14" t="s">
        <v>376</v>
      </c>
      <c r="B987" s="18" t="s">
        <v>114</v>
      </c>
      <c r="C987" s="12" t="s">
        <v>1228</v>
      </c>
    </row>
    <row r="988" spans="1:3" ht="26.25" thickBot="1" x14ac:dyDescent="0.3">
      <c r="A988" s="14" t="s">
        <v>380</v>
      </c>
      <c r="B988" s="18" t="s">
        <v>110</v>
      </c>
      <c r="C988" s="12" t="s">
        <v>1228</v>
      </c>
    </row>
    <row r="989" spans="1:3" ht="15.75" thickBot="1" x14ac:dyDescent="0.3">
      <c r="A989" s="14" t="s">
        <v>374</v>
      </c>
      <c r="B989" s="18" t="s">
        <v>47</v>
      </c>
      <c r="C989" s="12" t="s">
        <v>1228</v>
      </c>
    </row>
    <row r="990" spans="1:3" ht="26.25" thickBot="1" x14ac:dyDescent="0.3">
      <c r="A990" s="14" t="s">
        <v>372</v>
      </c>
      <c r="B990" s="18" t="s">
        <v>98</v>
      </c>
      <c r="C990" s="12" t="s">
        <v>1228</v>
      </c>
    </row>
    <row r="991" spans="1:3" ht="15.75" thickBot="1" x14ac:dyDescent="0.3">
      <c r="A991" s="14" t="s">
        <v>378</v>
      </c>
      <c r="B991" s="18" t="s">
        <v>1007</v>
      </c>
      <c r="C991" s="12" t="s">
        <v>1228</v>
      </c>
    </row>
    <row r="992" spans="1:3" ht="15.75" thickBot="1" x14ac:dyDescent="0.3">
      <c r="A992" s="14" t="s">
        <v>370</v>
      </c>
      <c r="B992" s="18" t="s">
        <v>108</v>
      </c>
      <c r="C992" s="12" t="s">
        <v>1228</v>
      </c>
    </row>
    <row r="993" spans="1:3" ht="26.25" thickBot="1" x14ac:dyDescent="0.3">
      <c r="A993" s="14" t="s">
        <v>482</v>
      </c>
      <c r="B993" s="18" t="s">
        <v>325</v>
      </c>
      <c r="C993" s="12" t="s">
        <v>1228</v>
      </c>
    </row>
    <row r="994" spans="1:3" ht="15.75" thickBot="1" x14ac:dyDescent="0.3">
      <c r="A994" s="14" t="s">
        <v>489</v>
      </c>
      <c r="B994" s="18" t="s">
        <v>332</v>
      </c>
      <c r="C994" s="12" t="s">
        <v>1228</v>
      </c>
    </row>
    <row r="995" spans="1:3" ht="39" thickBot="1" x14ac:dyDescent="0.3">
      <c r="A995" s="14" t="s">
        <v>490</v>
      </c>
      <c r="B995" s="18" t="s">
        <v>1008</v>
      </c>
      <c r="C995" s="12" t="s">
        <v>1228</v>
      </c>
    </row>
    <row r="996" spans="1:3" ht="26.25" thickBot="1" x14ac:dyDescent="0.3">
      <c r="A996" s="15" t="s">
        <v>1009</v>
      </c>
      <c r="B996" s="22" t="s">
        <v>726</v>
      </c>
      <c r="C996" s="12" t="s">
        <v>1228</v>
      </c>
    </row>
    <row r="997" spans="1:3" ht="15.75" thickBot="1" x14ac:dyDescent="0.3">
      <c r="A997" s="11"/>
      <c r="B997" s="20"/>
      <c r="C997" s="12" t="s">
        <v>1228</v>
      </c>
    </row>
    <row r="998" spans="1:3" ht="15.75" thickBot="1" x14ac:dyDescent="0.3">
      <c r="A998" s="47"/>
      <c r="B998" s="48"/>
      <c r="C998" s="12" t="s">
        <v>1228</v>
      </c>
    </row>
    <row r="999" spans="1:3" ht="15.75" thickBot="1" x14ac:dyDescent="0.3">
      <c r="A999" s="13" t="s">
        <v>30</v>
      </c>
      <c r="B999" s="17" t="s">
        <v>77</v>
      </c>
      <c r="C999" s="12" t="s">
        <v>1228</v>
      </c>
    </row>
    <row r="1000" spans="1:3" ht="15.75" thickBot="1" x14ac:dyDescent="0.3">
      <c r="A1000" s="14" t="s">
        <v>382</v>
      </c>
      <c r="B1000" s="18" t="s">
        <v>120</v>
      </c>
      <c r="C1000" s="12" t="s">
        <v>1228</v>
      </c>
    </row>
    <row r="1001" spans="1:3" ht="15.75" thickBot="1" x14ac:dyDescent="0.3">
      <c r="A1001" s="14" t="s">
        <v>383</v>
      </c>
      <c r="B1001" s="18" t="s">
        <v>120</v>
      </c>
      <c r="C1001" s="12" t="s">
        <v>1228</v>
      </c>
    </row>
    <row r="1002" spans="1:3" ht="15.75" thickBot="1" x14ac:dyDescent="0.3">
      <c r="A1002" s="15" t="s">
        <v>418</v>
      </c>
      <c r="B1002" s="22" t="s">
        <v>120</v>
      </c>
      <c r="C1002" s="12" t="s">
        <v>1228</v>
      </c>
    </row>
    <row r="1003" spans="1:3" ht="15.75" thickBot="1" x14ac:dyDescent="0.3">
      <c r="A1003" s="11"/>
      <c r="B1003" s="20"/>
      <c r="C1003" s="12" t="s">
        <v>1228</v>
      </c>
    </row>
    <row r="1004" spans="1:3" ht="15.75" thickBot="1" x14ac:dyDescent="0.3">
      <c r="A1004" s="47"/>
      <c r="B1004" s="48"/>
      <c r="C1004" s="12" t="s">
        <v>1228</v>
      </c>
    </row>
    <row r="1005" spans="1:3" ht="15.75" thickBot="1" x14ac:dyDescent="0.3">
      <c r="A1005" s="13" t="s">
        <v>30</v>
      </c>
      <c r="B1005" s="17" t="s">
        <v>77</v>
      </c>
      <c r="C1005" s="12" t="s">
        <v>1228</v>
      </c>
    </row>
    <row r="1006" spans="1:3" ht="15.75" thickBot="1" x14ac:dyDescent="0.3">
      <c r="A1006" s="14" t="s">
        <v>385</v>
      </c>
      <c r="B1006" s="18" t="s">
        <v>496</v>
      </c>
      <c r="C1006" s="12" t="s">
        <v>1228</v>
      </c>
    </row>
    <row r="1007" spans="1:3" ht="15.75" thickBot="1" x14ac:dyDescent="0.3">
      <c r="A1007" s="14" t="s">
        <v>386</v>
      </c>
      <c r="B1007" s="18" t="s">
        <v>11</v>
      </c>
      <c r="C1007" s="12" t="s">
        <v>1228</v>
      </c>
    </row>
    <row r="1008" spans="1:3" ht="15.75" thickBot="1" x14ac:dyDescent="0.3">
      <c r="A1008" s="14" t="s">
        <v>387</v>
      </c>
      <c r="B1008" s="18" t="s">
        <v>496</v>
      </c>
      <c r="C1008" s="12" t="s">
        <v>1228</v>
      </c>
    </row>
    <row r="1009" spans="1:3" ht="15.75" thickBot="1" x14ac:dyDescent="0.3">
      <c r="A1009" s="15" t="s">
        <v>388</v>
      </c>
      <c r="B1009" s="22" t="s">
        <v>11</v>
      </c>
      <c r="C1009" s="12" t="s">
        <v>1228</v>
      </c>
    </row>
    <row r="1010" spans="1:3" ht="15.75" thickBot="1" x14ac:dyDescent="0.3">
      <c r="A1010" s="11"/>
      <c r="B1010" s="20"/>
      <c r="C1010" s="12" t="s">
        <v>1228</v>
      </c>
    </row>
    <row r="1011" spans="1:3" ht="15.75" thickBot="1" x14ac:dyDescent="0.3">
      <c r="A1011" s="47"/>
      <c r="B1011" s="48"/>
      <c r="C1011" s="12" t="s">
        <v>1228</v>
      </c>
    </row>
    <row r="1012" spans="1:3" ht="15.75" thickBot="1" x14ac:dyDescent="0.3">
      <c r="A1012" s="13" t="s">
        <v>30</v>
      </c>
      <c r="B1012" s="17" t="s">
        <v>77</v>
      </c>
      <c r="C1012" s="12" t="s">
        <v>1228</v>
      </c>
    </row>
    <row r="1013" spans="1:3" ht="15.75" thickBot="1" x14ac:dyDescent="0.3">
      <c r="A1013" s="14" t="s">
        <v>35</v>
      </c>
      <c r="B1013" s="18" t="s">
        <v>514</v>
      </c>
      <c r="C1013" s="12" t="s">
        <v>1228</v>
      </c>
    </row>
    <row r="1014" spans="1:3" ht="15.75" thickBot="1" x14ac:dyDescent="0.3">
      <c r="A1014" s="14" t="s">
        <v>390</v>
      </c>
      <c r="B1014" s="18" t="s">
        <v>515</v>
      </c>
      <c r="C1014" s="12" t="s">
        <v>1228</v>
      </c>
    </row>
    <row r="1015" spans="1:3" ht="15.75" thickBot="1" x14ac:dyDescent="0.3">
      <c r="A1015" s="14" t="s">
        <v>391</v>
      </c>
      <c r="B1015" s="18" t="s">
        <v>1010</v>
      </c>
      <c r="C1015" s="12" t="s">
        <v>1228</v>
      </c>
    </row>
    <row r="1016" spans="1:3" ht="26.25" thickBot="1" x14ac:dyDescent="0.3">
      <c r="A1016" s="14" t="s">
        <v>392</v>
      </c>
      <c r="B1016" s="18" t="s">
        <v>516</v>
      </c>
      <c r="C1016" s="12" t="s">
        <v>1228</v>
      </c>
    </row>
    <row r="1017" spans="1:3" ht="15.75" thickBot="1" x14ac:dyDescent="0.3">
      <c r="A1017" s="14" t="s">
        <v>393</v>
      </c>
      <c r="B1017" s="18" t="s">
        <v>514</v>
      </c>
      <c r="C1017" s="12" t="s">
        <v>1228</v>
      </c>
    </row>
    <row r="1018" spans="1:3" ht="15.75" thickBot="1" x14ac:dyDescent="0.3">
      <c r="A1018" s="14" t="s">
        <v>394</v>
      </c>
      <c r="B1018" s="18" t="s">
        <v>515</v>
      </c>
      <c r="C1018" s="12" t="s">
        <v>1228</v>
      </c>
    </row>
    <row r="1019" spans="1:3" ht="15.75" thickBot="1" x14ac:dyDescent="0.3">
      <c r="A1019" s="14" t="s">
        <v>395</v>
      </c>
      <c r="B1019" s="18" t="s">
        <v>1010</v>
      </c>
      <c r="C1019" s="12" t="s">
        <v>1228</v>
      </c>
    </row>
    <row r="1020" spans="1:3" ht="26.25" thickBot="1" x14ac:dyDescent="0.3">
      <c r="A1020" s="15" t="s">
        <v>396</v>
      </c>
      <c r="B1020" s="22" t="s">
        <v>516</v>
      </c>
      <c r="C1020" s="12" t="s">
        <v>1228</v>
      </c>
    </row>
    <row r="1021" spans="1:3" ht="15.75" thickBot="1" x14ac:dyDescent="0.3">
      <c r="A1021" s="11"/>
      <c r="B1021" s="20"/>
      <c r="C1021" s="12" t="s">
        <v>1228</v>
      </c>
    </row>
    <row r="1022" spans="1:3" ht="15.75" thickBot="1" x14ac:dyDescent="0.3">
      <c r="A1022" s="47"/>
      <c r="B1022" s="48"/>
      <c r="C1022" s="12" t="s">
        <v>1228</v>
      </c>
    </row>
    <row r="1023" spans="1:3" ht="15.75" thickBot="1" x14ac:dyDescent="0.3">
      <c r="A1023" s="13" t="s">
        <v>30</v>
      </c>
      <c r="B1023" s="17" t="s">
        <v>77</v>
      </c>
      <c r="C1023" s="12" t="s">
        <v>1228</v>
      </c>
    </row>
    <row r="1024" spans="1:3" ht="15.75" thickBot="1" x14ac:dyDescent="0.3">
      <c r="A1024" s="14" t="s">
        <v>1011</v>
      </c>
      <c r="B1024" s="18" t="s">
        <v>10</v>
      </c>
      <c r="C1024" s="12" t="s">
        <v>1228</v>
      </c>
    </row>
    <row r="1025" spans="1:3" ht="15.75" thickBot="1" x14ac:dyDescent="0.3">
      <c r="A1025" s="14" t="s">
        <v>1012</v>
      </c>
      <c r="B1025" s="18" t="s">
        <v>519</v>
      </c>
      <c r="C1025" s="12" t="s">
        <v>1228</v>
      </c>
    </row>
    <row r="1026" spans="1:3" ht="26.25" thickBot="1" x14ac:dyDescent="0.3">
      <c r="A1026" s="14" t="s">
        <v>429</v>
      </c>
      <c r="B1026" s="18" t="s">
        <v>521</v>
      </c>
      <c r="C1026" s="12" t="s">
        <v>1228</v>
      </c>
    </row>
    <row r="1027" spans="1:3" ht="15.75" thickBot="1" x14ac:dyDescent="0.3">
      <c r="A1027" s="14" t="s">
        <v>1013</v>
      </c>
      <c r="B1027" s="18" t="s">
        <v>945</v>
      </c>
      <c r="C1027" s="12" t="s">
        <v>1228</v>
      </c>
    </row>
    <row r="1028" spans="1:3" ht="15.75" thickBot="1" x14ac:dyDescent="0.3">
      <c r="A1028" s="14" t="s">
        <v>1014</v>
      </c>
      <c r="B1028" s="18" t="s">
        <v>595</v>
      </c>
      <c r="C1028" s="12" t="s">
        <v>1228</v>
      </c>
    </row>
    <row r="1029" spans="1:3" ht="15.75" thickBot="1" x14ac:dyDescent="0.3">
      <c r="A1029" s="15" t="s">
        <v>430</v>
      </c>
      <c r="B1029" s="22" t="s">
        <v>522</v>
      </c>
      <c r="C1029" s="12" t="s">
        <v>1228</v>
      </c>
    </row>
    <row r="1030" spans="1:3" ht="15.75" thickBot="1" x14ac:dyDescent="0.3">
      <c r="A1030" s="11"/>
      <c r="B1030" s="20"/>
      <c r="C1030" s="12" t="s">
        <v>1228</v>
      </c>
    </row>
    <row r="1031" spans="1:3" ht="15.75" thickBot="1" x14ac:dyDescent="0.3">
      <c r="A1031" s="47"/>
      <c r="B1031" s="48"/>
      <c r="C1031" s="12" t="s">
        <v>1228</v>
      </c>
    </row>
    <row r="1032" spans="1:3" ht="15.75" thickBot="1" x14ac:dyDescent="0.3">
      <c r="A1032" s="13" t="s">
        <v>30</v>
      </c>
      <c r="B1032" s="17" t="s">
        <v>77</v>
      </c>
      <c r="C1032" s="12" t="s">
        <v>1228</v>
      </c>
    </row>
    <row r="1033" spans="1:3" ht="15.75" thickBot="1" x14ac:dyDescent="0.3">
      <c r="A1033" s="14" t="s">
        <v>410</v>
      </c>
      <c r="B1033" s="18" t="s">
        <v>230</v>
      </c>
      <c r="C1033" s="12" t="s">
        <v>1228</v>
      </c>
    </row>
    <row r="1034" spans="1:3" ht="15.75" thickBot="1" x14ac:dyDescent="0.3">
      <c r="A1034" s="14" t="s">
        <v>411</v>
      </c>
      <c r="B1034" s="18" t="s">
        <v>232</v>
      </c>
      <c r="C1034" s="12" t="s">
        <v>1228</v>
      </c>
    </row>
    <row r="1035" spans="1:3" ht="15.75" thickBot="1" x14ac:dyDescent="0.3">
      <c r="A1035" s="14" t="s">
        <v>412</v>
      </c>
      <c r="B1035" s="18" t="s">
        <v>234</v>
      </c>
      <c r="C1035" s="12" t="s">
        <v>1228</v>
      </c>
    </row>
    <row r="1036" spans="1:3" ht="39" thickBot="1" x14ac:dyDescent="0.3">
      <c r="A1036" s="14" t="s">
        <v>413</v>
      </c>
      <c r="B1036" s="18" t="s">
        <v>236</v>
      </c>
      <c r="C1036" s="12" t="s">
        <v>1228</v>
      </c>
    </row>
    <row r="1037" spans="1:3" ht="15.75" thickBot="1" x14ac:dyDescent="0.3">
      <c r="A1037" s="14" t="s">
        <v>414</v>
      </c>
      <c r="B1037" s="18" t="s">
        <v>238</v>
      </c>
      <c r="C1037" s="12" t="s">
        <v>1228</v>
      </c>
    </row>
    <row r="1038" spans="1:3" ht="26.25" thickBot="1" x14ac:dyDescent="0.3">
      <c r="A1038" s="14" t="s">
        <v>415</v>
      </c>
      <c r="B1038" s="18" t="s">
        <v>240</v>
      </c>
      <c r="C1038" s="12" t="s">
        <v>1228</v>
      </c>
    </row>
    <row r="1039" spans="1:3" ht="26.25" thickBot="1" x14ac:dyDescent="0.3">
      <c r="A1039" s="14" t="s">
        <v>434</v>
      </c>
      <c r="B1039" s="18" t="s">
        <v>277</v>
      </c>
      <c r="C1039" s="12" t="s">
        <v>1228</v>
      </c>
    </row>
    <row r="1040" spans="1:3" ht="15.75" thickBot="1" x14ac:dyDescent="0.3">
      <c r="A1040" s="15" t="s">
        <v>440</v>
      </c>
      <c r="B1040" s="22" t="s">
        <v>286</v>
      </c>
      <c r="C1040" s="12" t="s">
        <v>1228</v>
      </c>
    </row>
    <row r="1041" spans="1:3" ht="15.75" thickBot="1" x14ac:dyDescent="0.3">
      <c r="A1041" s="11"/>
      <c r="B1041" s="20"/>
      <c r="C1041" s="12" t="s">
        <v>1228</v>
      </c>
    </row>
    <row r="1042" spans="1:3" ht="15.75" thickBot="1" x14ac:dyDescent="0.3">
      <c r="A1042" s="47"/>
      <c r="B1042" s="48"/>
      <c r="C1042" s="12" t="s">
        <v>1228</v>
      </c>
    </row>
    <row r="1043" spans="1:3" ht="15.75" thickBot="1" x14ac:dyDescent="0.3">
      <c r="A1043" s="13" t="s">
        <v>30</v>
      </c>
      <c r="B1043" s="17" t="s">
        <v>77</v>
      </c>
      <c r="C1043" s="12" t="s">
        <v>1228</v>
      </c>
    </row>
    <row r="1044" spans="1:3" ht="15.75" thickBot="1" x14ac:dyDescent="0.3">
      <c r="A1044" s="14" t="s">
        <v>445</v>
      </c>
      <c r="B1044" s="18" t="s">
        <v>296</v>
      </c>
      <c r="C1044" s="12" t="s">
        <v>1228</v>
      </c>
    </row>
    <row r="1045" spans="1:3" ht="26.25" thickBot="1" x14ac:dyDescent="0.3">
      <c r="A1045" s="14" t="s">
        <v>446</v>
      </c>
      <c r="B1045" s="18" t="s">
        <v>298</v>
      </c>
      <c r="C1045" s="12" t="s">
        <v>1228</v>
      </c>
    </row>
    <row r="1046" spans="1:3" ht="26.25" thickBot="1" x14ac:dyDescent="0.3">
      <c r="A1046" s="14" t="s">
        <v>447</v>
      </c>
      <c r="B1046" s="18" t="s">
        <v>300</v>
      </c>
      <c r="C1046" s="12" t="s">
        <v>1228</v>
      </c>
    </row>
    <row r="1047" spans="1:3" ht="26.25" thickBot="1" x14ac:dyDescent="0.3">
      <c r="A1047" s="14" t="s">
        <v>448</v>
      </c>
      <c r="B1047" s="18" t="s">
        <v>798</v>
      </c>
      <c r="C1047" s="12" t="s">
        <v>1228</v>
      </c>
    </row>
    <row r="1048" spans="1:3" ht="15.75" thickBot="1" x14ac:dyDescent="0.3">
      <c r="A1048" s="14" t="s">
        <v>449</v>
      </c>
      <c r="B1048" s="18" t="s">
        <v>303</v>
      </c>
      <c r="C1048" s="12" t="s">
        <v>1228</v>
      </c>
    </row>
    <row r="1049" spans="1:3" ht="39" thickBot="1" x14ac:dyDescent="0.3">
      <c r="A1049" s="14" t="s">
        <v>485</v>
      </c>
      <c r="B1049" s="18" t="s">
        <v>330</v>
      </c>
      <c r="C1049" s="12" t="s">
        <v>1228</v>
      </c>
    </row>
    <row r="1050" spans="1:3" ht="26.25" thickBot="1" x14ac:dyDescent="0.3">
      <c r="A1050" s="14" t="s">
        <v>1015</v>
      </c>
      <c r="B1050" s="18" t="s">
        <v>800</v>
      </c>
      <c r="C1050" s="12" t="s">
        <v>1228</v>
      </c>
    </row>
    <row r="1051" spans="1:3" ht="39" thickBot="1" x14ac:dyDescent="0.3">
      <c r="A1051" s="14" t="s">
        <v>1016</v>
      </c>
      <c r="B1051" s="18" t="s">
        <v>802</v>
      </c>
      <c r="C1051" s="12" t="s">
        <v>1228</v>
      </c>
    </row>
    <row r="1052" spans="1:3" ht="26.25" thickBot="1" x14ac:dyDescent="0.3">
      <c r="A1052" s="14" t="s">
        <v>1017</v>
      </c>
      <c r="B1052" s="18" t="s">
        <v>804</v>
      </c>
      <c r="C1052" s="12" t="s">
        <v>1228</v>
      </c>
    </row>
    <row r="1053" spans="1:3" ht="15.75" thickBot="1" x14ac:dyDescent="0.3">
      <c r="A1053" s="14" t="s">
        <v>574</v>
      </c>
      <c r="B1053" s="18" t="s">
        <v>573</v>
      </c>
      <c r="C1053" s="12" t="s">
        <v>1228</v>
      </c>
    </row>
    <row r="1054" spans="1:3" ht="26.25" thickBot="1" x14ac:dyDescent="0.3">
      <c r="A1054" s="15" t="s">
        <v>450</v>
      </c>
      <c r="B1054" s="22" t="s">
        <v>305</v>
      </c>
      <c r="C1054" s="12" t="s">
        <v>1228</v>
      </c>
    </row>
    <row r="1055" spans="1:3" ht="15.75" thickBot="1" x14ac:dyDescent="0.3">
      <c r="A1055" s="11"/>
      <c r="B1055" s="20"/>
      <c r="C1055" s="12" t="s">
        <v>1228</v>
      </c>
    </row>
    <row r="1056" spans="1:3" ht="15.75" thickBot="1" x14ac:dyDescent="0.3">
      <c r="A1056" s="47"/>
      <c r="B1056" s="48"/>
      <c r="C1056" s="12" t="s">
        <v>1228</v>
      </c>
    </row>
    <row r="1057" spans="1:3" ht="15.75" thickBot="1" x14ac:dyDescent="0.3">
      <c r="A1057" s="13" t="s">
        <v>30</v>
      </c>
      <c r="B1057" s="17" t="s">
        <v>77</v>
      </c>
      <c r="C1057" s="12" t="s">
        <v>1228</v>
      </c>
    </row>
    <row r="1058" spans="1:3" ht="39" thickBot="1" x14ac:dyDescent="0.3">
      <c r="A1058" s="15" t="s">
        <v>1018</v>
      </c>
      <c r="B1058" s="22" t="s">
        <v>806</v>
      </c>
      <c r="C1058" s="12" t="s">
        <v>1228</v>
      </c>
    </row>
    <row r="1059" spans="1:3" ht="15.75" thickBot="1" x14ac:dyDescent="0.3">
      <c r="A1059" s="11"/>
      <c r="B1059" s="20"/>
      <c r="C1059" s="12" t="s">
        <v>1228</v>
      </c>
    </row>
    <row r="1060" spans="1:3" ht="15.75" thickBot="1" x14ac:dyDescent="0.3">
      <c r="A1060" s="47"/>
      <c r="B1060" s="48"/>
      <c r="C1060" s="12" t="s">
        <v>1228</v>
      </c>
    </row>
    <row r="1061" spans="1:3" ht="15.75" thickBot="1" x14ac:dyDescent="0.3">
      <c r="A1061" s="13" t="s">
        <v>30</v>
      </c>
      <c r="B1061" s="17" t="s">
        <v>77</v>
      </c>
      <c r="C1061" s="12" t="s">
        <v>1228</v>
      </c>
    </row>
    <row r="1062" spans="1:3" ht="15.75" thickBot="1" x14ac:dyDescent="0.3">
      <c r="A1062" s="14" t="s">
        <v>486</v>
      </c>
      <c r="B1062" s="18" t="s">
        <v>17</v>
      </c>
      <c r="C1062" s="12" t="s">
        <v>1228</v>
      </c>
    </row>
    <row r="1063" spans="1:3" ht="15.75" thickBot="1" x14ac:dyDescent="0.3">
      <c r="A1063" s="14" t="s">
        <v>405</v>
      </c>
      <c r="B1063" s="18" t="s">
        <v>18</v>
      </c>
      <c r="C1063" s="12" t="s">
        <v>1228</v>
      </c>
    </row>
    <row r="1064" spans="1:3" ht="15.75" thickBot="1" x14ac:dyDescent="0.3">
      <c r="A1064" s="14" t="s">
        <v>406</v>
      </c>
      <c r="B1064" s="18" t="s">
        <v>19</v>
      </c>
      <c r="C1064" s="12" t="s">
        <v>1228</v>
      </c>
    </row>
    <row r="1065" spans="1:3" ht="15.75" thickBot="1" x14ac:dyDescent="0.3">
      <c r="A1065" s="14" t="s">
        <v>407</v>
      </c>
      <c r="B1065" s="18" t="s">
        <v>225</v>
      </c>
      <c r="C1065" s="12" t="s">
        <v>1228</v>
      </c>
    </row>
    <row r="1066" spans="1:3" ht="15.75" thickBot="1" x14ac:dyDescent="0.3">
      <c r="A1066" s="14" t="s">
        <v>408</v>
      </c>
      <c r="B1066" s="18" t="s">
        <v>227</v>
      </c>
      <c r="C1066" s="12" t="s">
        <v>1228</v>
      </c>
    </row>
    <row r="1067" spans="1:3" ht="26.25" thickBot="1" x14ac:dyDescent="0.3">
      <c r="A1067" s="14" t="s">
        <v>1019</v>
      </c>
      <c r="B1067" s="18" t="s">
        <v>1020</v>
      </c>
      <c r="C1067" s="12" t="s">
        <v>1228</v>
      </c>
    </row>
    <row r="1068" spans="1:3" ht="26.25" thickBot="1" x14ac:dyDescent="0.3">
      <c r="A1068" s="14" t="s">
        <v>1021</v>
      </c>
      <c r="B1068" s="18" t="s">
        <v>1000</v>
      </c>
      <c r="C1068" s="12" t="s">
        <v>1228</v>
      </c>
    </row>
    <row r="1069" spans="1:3" ht="26.25" thickBot="1" x14ac:dyDescent="0.3">
      <c r="A1069" s="14" t="s">
        <v>1022</v>
      </c>
      <c r="B1069" s="18" t="s">
        <v>811</v>
      </c>
      <c r="C1069" s="12" t="s">
        <v>1228</v>
      </c>
    </row>
    <row r="1070" spans="1:3" ht="26.25" thickBot="1" x14ac:dyDescent="0.3">
      <c r="A1070" s="14" t="s">
        <v>1023</v>
      </c>
      <c r="B1070" s="18" t="s">
        <v>813</v>
      </c>
      <c r="C1070" s="12" t="s">
        <v>1228</v>
      </c>
    </row>
    <row r="1071" spans="1:3" ht="15.75" thickBot="1" x14ac:dyDescent="0.3">
      <c r="A1071" s="14" t="s">
        <v>1024</v>
      </c>
      <c r="B1071" s="18" t="s">
        <v>815</v>
      </c>
      <c r="C1071" s="12" t="s">
        <v>1228</v>
      </c>
    </row>
    <row r="1072" spans="1:3" ht="26.25" thickBot="1" x14ac:dyDescent="0.3">
      <c r="A1072" s="14" t="s">
        <v>1025</v>
      </c>
      <c r="B1072" s="18" t="s">
        <v>817</v>
      </c>
      <c r="C1072" s="12" t="s">
        <v>1228</v>
      </c>
    </row>
    <row r="1073" spans="1:3" ht="15.75" thickBot="1" x14ac:dyDescent="0.3">
      <c r="A1073" s="14" t="s">
        <v>1026</v>
      </c>
      <c r="B1073" s="18" t="s">
        <v>1027</v>
      </c>
      <c r="C1073" s="12" t="s">
        <v>1228</v>
      </c>
    </row>
    <row r="1074" spans="1:3" ht="26.25" thickBot="1" x14ac:dyDescent="0.3">
      <c r="A1074" s="14" t="s">
        <v>1028</v>
      </c>
      <c r="B1074" s="18" t="s">
        <v>821</v>
      </c>
      <c r="C1074" s="12" t="s">
        <v>1228</v>
      </c>
    </row>
    <row r="1075" spans="1:3" ht="15.75" thickBot="1" x14ac:dyDescent="0.3">
      <c r="A1075" s="14" t="s">
        <v>409</v>
      </c>
      <c r="B1075" s="18" t="s">
        <v>148</v>
      </c>
      <c r="C1075" s="12" t="s">
        <v>1228</v>
      </c>
    </row>
    <row r="1076" spans="1:3" ht="39" thickBot="1" x14ac:dyDescent="0.3">
      <c r="A1076" s="15" t="s">
        <v>1029</v>
      </c>
      <c r="B1076" s="22" t="s">
        <v>1030</v>
      </c>
      <c r="C1076" s="12" t="s">
        <v>1228</v>
      </c>
    </row>
    <row r="1077" spans="1:3" ht="15.75" thickBot="1" x14ac:dyDescent="0.3">
      <c r="A1077" s="11"/>
      <c r="B1077" s="20"/>
      <c r="C1077" s="12" t="s">
        <v>1228</v>
      </c>
    </row>
    <row r="1078" spans="1:3" ht="15.75" thickBot="1" x14ac:dyDescent="0.3">
      <c r="A1078" s="47"/>
      <c r="B1078" s="48"/>
      <c r="C1078" s="12" t="s">
        <v>1228</v>
      </c>
    </row>
    <row r="1079" spans="1:3" ht="15.75" thickBot="1" x14ac:dyDescent="0.3">
      <c r="A1079" s="13" t="s">
        <v>30</v>
      </c>
      <c r="B1079" s="17" t="s">
        <v>77</v>
      </c>
      <c r="C1079" s="12" t="s">
        <v>1228</v>
      </c>
    </row>
    <row r="1080" spans="1:3" ht="15.75" thickBot="1" x14ac:dyDescent="0.3">
      <c r="A1080" s="14" t="s">
        <v>420</v>
      </c>
      <c r="B1080" s="18" t="s">
        <v>249</v>
      </c>
      <c r="C1080" s="12" t="s">
        <v>1228</v>
      </c>
    </row>
    <row r="1081" spans="1:3" ht="15.75" thickBot="1" x14ac:dyDescent="0.3">
      <c r="A1081" s="14" t="s">
        <v>419</v>
      </c>
      <c r="B1081" s="18" t="s">
        <v>247</v>
      </c>
      <c r="C1081" s="12" t="s">
        <v>1228</v>
      </c>
    </row>
    <row r="1082" spans="1:3" ht="15.75" thickBot="1" x14ac:dyDescent="0.3">
      <c r="A1082" s="15" t="s">
        <v>416</v>
      </c>
      <c r="B1082" s="22" t="s">
        <v>242</v>
      </c>
      <c r="C1082" s="12" t="s">
        <v>1228</v>
      </c>
    </row>
    <row r="1083" spans="1:3" ht="15.75" thickBot="1" x14ac:dyDescent="0.3">
      <c r="A1083" s="11"/>
      <c r="B1083" s="20"/>
      <c r="C1083" s="12" t="s">
        <v>1228</v>
      </c>
    </row>
    <row r="1084" spans="1:3" ht="15.75" thickBot="1" x14ac:dyDescent="0.3">
      <c r="A1084" s="47"/>
      <c r="B1084" s="48"/>
      <c r="C1084" s="12" t="s">
        <v>1228</v>
      </c>
    </row>
    <row r="1085" spans="1:3" ht="15.75" thickBot="1" x14ac:dyDescent="0.3">
      <c r="A1085" s="13" t="s">
        <v>30</v>
      </c>
      <c r="B1085" s="17" t="s">
        <v>77</v>
      </c>
      <c r="C1085" s="12" t="s">
        <v>1228</v>
      </c>
    </row>
    <row r="1086" spans="1:3" ht="15.75" thickBot="1" x14ac:dyDescent="0.3">
      <c r="A1086" s="14" t="s">
        <v>421</v>
      </c>
      <c r="B1086" s="18" t="s">
        <v>1031</v>
      </c>
      <c r="C1086" s="12" t="s">
        <v>1228</v>
      </c>
    </row>
    <row r="1087" spans="1:3" ht="15.75" thickBot="1" x14ac:dyDescent="0.3">
      <c r="A1087" s="15" t="s">
        <v>422</v>
      </c>
      <c r="B1087" s="22" t="s">
        <v>253</v>
      </c>
      <c r="C1087" s="12" t="s">
        <v>1228</v>
      </c>
    </row>
    <row r="1088" spans="1:3" ht="15.75" thickBot="1" x14ac:dyDescent="0.3">
      <c r="A1088" s="11"/>
      <c r="B1088" s="20"/>
      <c r="C1088" s="12" t="s">
        <v>1228</v>
      </c>
    </row>
    <row r="1089" spans="1:3" ht="15.75" thickBot="1" x14ac:dyDescent="0.3">
      <c r="A1089" s="47"/>
      <c r="B1089" s="48"/>
      <c r="C1089" s="12" t="s">
        <v>1228</v>
      </c>
    </row>
    <row r="1090" spans="1:3" ht="15.75" thickBot="1" x14ac:dyDescent="0.3">
      <c r="A1090" s="13" t="s">
        <v>30</v>
      </c>
      <c r="B1090" s="17" t="s">
        <v>77</v>
      </c>
      <c r="C1090" s="12" t="s">
        <v>1228</v>
      </c>
    </row>
    <row r="1091" spans="1:3" ht="15.75" thickBot="1" x14ac:dyDescent="0.3">
      <c r="A1091" s="14" t="s">
        <v>417</v>
      </c>
      <c r="B1091" s="18" t="s">
        <v>244</v>
      </c>
      <c r="C1091" s="12" t="s">
        <v>1228</v>
      </c>
    </row>
    <row r="1092" spans="1:3" ht="26.25" thickBot="1" x14ac:dyDescent="0.3">
      <c r="A1092" s="14" t="s">
        <v>423</v>
      </c>
      <c r="B1092" s="18" t="s">
        <v>255</v>
      </c>
      <c r="C1092" s="12" t="s">
        <v>1228</v>
      </c>
    </row>
    <row r="1093" spans="1:3" ht="26.25" thickBot="1" x14ac:dyDescent="0.3">
      <c r="A1093" s="14" t="s">
        <v>424</v>
      </c>
      <c r="B1093" s="18" t="s">
        <v>257</v>
      </c>
      <c r="C1093" s="12" t="s">
        <v>1228</v>
      </c>
    </row>
    <row r="1094" spans="1:3" ht="26.25" thickBot="1" x14ac:dyDescent="0.3">
      <c r="A1094" s="14" t="s">
        <v>425</v>
      </c>
      <c r="B1094" s="18" t="s">
        <v>259</v>
      </c>
      <c r="C1094" s="12" t="s">
        <v>1228</v>
      </c>
    </row>
    <row r="1095" spans="1:3" ht="15.75" thickBot="1" x14ac:dyDescent="0.3">
      <c r="A1095" s="14" t="s">
        <v>432</v>
      </c>
      <c r="B1095" s="18" t="s">
        <v>273</v>
      </c>
      <c r="C1095" s="12" t="s">
        <v>1228</v>
      </c>
    </row>
    <row r="1096" spans="1:3" ht="15.75" thickBot="1" x14ac:dyDescent="0.3">
      <c r="A1096" s="14" t="s">
        <v>433</v>
      </c>
      <c r="B1096" s="18" t="s">
        <v>275</v>
      </c>
      <c r="C1096" s="12" t="s">
        <v>1228</v>
      </c>
    </row>
    <row r="1097" spans="1:3" ht="26.25" thickBot="1" x14ac:dyDescent="0.3">
      <c r="A1097" s="15" t="s">
        <v>426</v>
      </c>
      <c r="B1097" s="22" t="s">
        <v>823</v>
      </c>
      <c r="C1097" s="12" t="s">
        <v>1228</v>
      </c>
    </row>
    <row r="1098" spans="1:3" ht="15.75" thickBot="1" x14ac:dyDescent="0.3">
      <c r="A1098" s="11"/>
      <c r="B1098" s="20"/>
      <c r="C1098" s="12" t="s">
        <v>1228</v>
      </c>
    </row>
    <row r="1099" spans="1:3" ht="15.75" thickBot="1" x14ac:dyDescent="0.3">
      <c r="A1099" s="47"/>
      <c r="B1099" s="48"/>
      <c r="C1099" s="12" t="s">
        <v>1228</v>
      </c>
    </row>
    <row r="1100" spans="1:3" ht="15.75" thickBot="1" x14ac:dyDescent="0.3">
      <c r="A1100" s="13" t="s">
        <v>30</v>
      </c>
      <c r="B1100" s="17" t="s">
        <v>77</v>
      </c>
      <c r="C1100" s="12" t="s">
        <v>1228</v>
      </c>
    </row>
    <row r="1101" spans="1:3" ht="26.25" thickBot="1" x14ac:dyDescent="0.3">
      <c r="A1101" s="14" t="s">
        <v>1032</v>
      </c>
      <c r="B1101" s="18" t="s">
        <v>1033</v>
      </c>
      <c r="C1101" s="12" t="s">
        <v>1228</v>
      </c>
    </row>
    <row r="1102" spans="1:3" ht="39" thickBot="1" x14ac:dyDescent="0.3">
      <c r="A1102" s="14" t="s">
        <v>1034</v>
      </c>
      <c r="B1102" s="18" t="s">
        <v>1035</v>
      </c>
      <c r="C1102" s="12" t="s">
        <v>1228</v>
      </c>
    </row>
    <row r="1103" spans="1:3" ht="39" thickBot="1" x14ac:dyDescent="0.3">
      <c r="A1103" s="15" t="s">
        <v>1036</v>
      </c>
      <c r="B1103" s="22" t="s">
        <v>1037</v>
      </c>
      <c r="C1103" s="12" t="s">
        <v>1228</v>
      </c>
    </row>
    <row r="1104" spans="1:3" ht="15.75" thickBot="1" x14ac:dyDescent="0.3">
      <c r="A1104" s="11"/>
      <c r="B1104" s="20"/>
      <c r="C1104" s="12" t="s">
        <v>1228</v>
      </c>
    </row>
    <row r="1105" spans="1:3" ht="15.75" thickBot="1" x14ac:dyDescent="0.3">
      <c r="A1105" s="47"/>
      <c r="B1105" s="48"/>
      <c r="C1105" s="12" t="s">
        <v>1228</v>
      </c>
    </row>
    <row r="1106" spans="1:3" ht="15.75" thickBot="1" x14ac:dyDescent="0.3">
      <c r="A1106" s="13" t="s">
        <v>30</v>
      </c>
      <c r="B1106" s="17" t="s">
        <v>77</v>
      </c>
      <c r="C1106" s="12" t="s">
        <v>1228</v>
      </c>
    </row>
    <row r="1107" spans="1:3" ht="39" thickBot="1" x14ac:dyDescent="0.3">
      <c r="A1107" s="14" t="s">
        <v>1038</v>
      </c>
      <c r="B1107" s="18" t="s">
        <v>1039</v>
      </c>
      <c r="C1107" s="12" t="s">
        <v>1228</v>
      </c>
    </row>
    <row r="1108" spans="1:3" ht="26.25" thickBot="1" x14ac:dyDescent="0.3">
      <c r="A1108" s="15" t="s">
        <v>1040</v>
      </c>
      <c r="B1108" s="22" t="s">
        <v>520</v>
      </c>
      <c r="C1108" s="12" t="s">
        <v>1228</v>
      </c>
    </row>
    <row r="1109" spans="1:3" ht="15.75" thickBot="1" x14ac:dyDescent="0.3">
      <c r="A1109" s="11"/>
      <c r="B1109" s="20"/>
      <c r="C1109" s="12" t="s">
        <v>1228</v>
      </c>
    </row>
    <row r="1110" spans="1:3" ht="15.75" thickBot="1" x14ac:dyDescent="0.3">
      <c r="A1110" s="47"/>
      <c r="B1110" s="48"/>
      <c r="C1110" s="12" t="s">
        <v>1228</v>
      </c>
    </row>
    <row r="1111" spans="1:3" ht="15.75" thickBot="1" x14ac:dyDescent="0.3">
      <c r="A1111" s="13" t="s">
        <v>30</v>
      </c>
      <c r="B1111" s="17" t="s">
        <v>77</v>
      </c>
      <c r="C1111" s="12" t="s">
        <v>1228</v>
      </c>
    </row>
    <row r="1112" spans="1:3" ht="26.25" thickBot="1" x14ac:dyDescent="0.3">
      <c r="A1112" s="15" t="s">
        <v>1041</v>
      </c>
      <c r="B1112" s="22" t="s">
        <v>115</v>
      </c>
      <c r="C1112" s="12" t="s">
        <v>1228</v>
      </c>
    </row>
    <row r="1113" spans="1:3" ht="15.75" thickBot="1" x14ac:dyDescent="0.3">
      <c r="A1113" s="11"/>
      <c r="B1113" s="20"/>
      <c r="C1113" s="12" t="s">
        <v>1228</v>
      </c>
    </row>
    <row r="1114" spans="1:3" ht="15.75" thickBot="1" x14ac:dyDescent="0.3">
      <c r="A1114" s="47"/>
      <c r="B1114" s="48"/>
      <c r="C1114" s="12" t="s">
        <v>1228</v>
      </c>
    </row>
    <row r="1115" spans="1:3" ht="15.75" thickBot="1" x14ac:dyDescent="0.3">
      <c r="A1115" s="13" t="s">
        <v>30</v>
      </c>
      <c r="B1115" s="17" t="s">
        <v>77</v>
      </c>
      <c r="C1115" s="12" t="s">
        <v>1228</v>
      </c>
    </row>
    <row r="1116" spans="1:3" ht="15.75" thickBot="1" x14ac:dyDescent="0.3">
      <c r="A1116" s="14" t="s">
        <v>1042</v>
      </c>
      <c r="B1116" s="18" t="s">
        <v>16</v>
      </c>
      <c r="C1116" s="12" t="s">
        <v>1228</v>
      </c>
    </row>
    <row r="1117" spans="1:3" ht="15.75" thickBot="1" x14ac:dyDescent="0.3">
      <c r="A1117" s="15" t="s">
        <v>1043</v>
      </c>
      <c r="B1117" s="22" t="s">
        <v>16</v>
      </c>
      <c r="C1117" s="12" t="s">
        <v>1228</v>
      </c>
    </row>
    <row r="1118" spans="1:3" ht="15.75" thickBot="1" x14ac:dyDescent="0.3">
      <c r="A1118" s="11"/>
      <c r="B1118" s="20"/>
      <c r="C1118" s="12" t="s">
        <v>1228</v>
      </c>
    </row>
    <row r="1119" spans="1:3" ht="15.75" thickBot="1" x14ac:dyDescent="0.3">
      <c r="A1119" s="47"/>
      <c r="B1119" s="48"/>
      <c r="C1119" s="12" t="s">
        <v>1228</v>
      </c>
    </row>
    <row r="1120" spans="1:3" ht="15.75" thickBot="1" x14ac:dyDescent="0.3">
      <c r="A1120" s="13" t="s">
        <v>30</v>
      </c>
      <c r="B1120" s="17" t="s">
        <v>77</v>
      </c>
      <c r="C1120" s="12" t="s">
        <v>1228</v>
      </c>
    </row>
    <row r="1121" spans="1:3" ht="15.75" thickBot="1" x14ac:dyDescent="0.3">
      <c r="A1121" s="14" t="s">
        <v>579</v>
      </c>
      <c r="B1121" s="18" t="s">
        <v>22</v>
      </c>
      <c r="C1121" s="12" t="s">
        <v>1228</v>
      </c>
    </row>
    <row r="1122" spans="1:3" ht="15.75" thickBot="1" x14ac:dyDescent="0.3">
      <c r="A1122" s="14" t="s">
        <v>1044</v>
      </c>
      <c r="B1122" s="18" t="s">
        <v>22</v>
      </c>
      <c r="C1122" s="12" t="s">
        <v>1228</v>
      </c>
    </row>
    <row r="1123" spans="1:3" ht="15.75" thickBot="1" x14ac:dyDescent="0.3">
      <c r="A1123" s="16"/>
      <c r="B1123" s="19"/>
      <c r="C1123" s="12" t="s">
        <v>1228</v>
      </c>
    </row>
    <row r="1124" spans="1:3" ht="15.75" thickBot="1" x14ac:dyDescent="0.3">
      <c r="A1124" s="11"/>
      <c r="B1124" s="20"/>
      <c r="C1124" s="12" t="s">
        <v>1228</v>
      </c>
    </row>
    <row r="1125" spans="1:3" ht="15.75" thickBot="1" x14ac:dyDescent="0.3">
      <c r="A1125" s="47"/>
      <c r="B1125" s="48"/>
      <c r="C1125" s="12" t="s">
        <v>1228</v>
      </c>
    </row>
    <row r="1126" spans="1:3" ht="15.75" thickBot="1" x14ac:dyDescent="0.3">
      <c r="A1126" s="13" t="s">
        <v>30</v>
      </c>
      <c r="B1126" s="17" t="s">
        <v>77</v>
      </c>
      <c r="C1126" s="12" t="s">
        <v>1228</v>
      </c>
    </row>
    <row r="1127" spans="1:3" ht="15.75" thickBot="1" x14ac:dyDescent="0.3">
      <c r="A1127" s="14" t="s">
        <v>400</v>
      </c>
      <c r="B1127" s="18" t="s">
        <v>518</v>
      </c>
      <c r="C1127" s="12" t="s">
        <v>1228</v>
      </c>
    </row>
    <row r="1128" spans="1:3" ht="15.75" thickBot="1" x14ac:dyDescent="0.3">
      <c r="A1128" s="15" t="s">
        <v>568</v>
      </c>
      <c r="B1128" s="22" t="s">
        <v>518</v>
      </c>
      <c r="C1128" s="12" t="s">
        <v>1228</v>
      </c>
    </row>
    <row r="1129" spans="1:3" ht="15.75" thickBot="1" x14ac:dyDescent="0.3">
      <c r="A1129" s="11"/>
      <c r="B1129" s="20"/>
      <c r="C1129" s="12" t="s">
        <v>1228</v>
      </c>
    </row>
    <row r="1130" spans="1:3" ht="15.75" thickBot="1" x14ac:dyDescent="0.3">
      <c r="A1130" s="47"/>
      <c r="B1130" s="48"/>
      <c r="C1130" s="12" t="s">
        <v>1228</v>
      </c>
    </row>
    <row r="1131" spans="1:3" ht="15.75" thickBot="1" x14ac:dyDescent="0.3">
      <c r="A1131" s="13" t="s">
        <v>30</v>
      </c>
      <c r="B1131" s="17" t="s">
        <v>77</v>
      </c>
      <c r="C1131" s="12" t="s">
        <v>1228</v>
      </c>
    </row>
    <row r="1132" spans="1:3" ht="15.75" thickBot="1" x14ac:dyDescent="0.3">
      <c r="A1132" s="14" t="s">
        <v>427</v>
      </c>
      <c r="B1132" s="18" t="s">
        <v>179</v>
      </c>
      <c r="C1132" s="12" t="s">
        <v>1228</v>
      </c>
    </row>
    <row r="1133" spans="1:3" ht="15.75" thickBot="1" x14ac:dyDescent="0.3">
      <c r="A1133" s="15" t="s">
        <v>428</v>
      </c>
      <c r="B1133" s="22" t="s">
        <v>179</v>
      </c>
      <c r="C1133" s="12" t="s">
        <v>1228</v>
      </c>
    </row>
    <row r="1134" spans="1:3" ht="15.75" thickBot="1" x14ac:dyDescent="0.3">
      <c r="A1134" s="11"/>
      <c r="B1134" s="20"/>
      <c r="C1134" s="12" t="s">
        <v>1228</v>
      </c>
    </row>
    <row r="1135" spans="1:3" ht="15.75" thickBot="1" x14ac:dyDescent="0.3">
      <c r="A1135" s="47"/>
      <c r="B1135" s="48"/>
      <c r="C1135" s="12" t="s">
        <v>1228</v>
      </c>
    </row>
    <row r="1136" spans="1:3" ht="15.75" thickBot="1" x14ac:dyDescent="0.3">
      <c r="A1136" s="13" t="s">
        <v>30</v>
      </c>
      <c r="B1136" s="17" t="s">
        <v>77</v>
      </c>
      <c r="C1136" s="12" t="s">
        <v>1228</v>
      </c>
    </row>
    <row r="1137" spans="1:3" ht="15.75" thickBot="1" x14ac:dyDescent="0.3">
      <c r="A1137" s="14" t="s">
        <v>403</v>
      </c>
      <c r="B1137" s="18" t="s">
        <v>136</v>
      </c>
      <c r="C1137" s="12" t="s">
        <v>1228</v>
      </c>
    </row>
    <row r="1138" spans="1:3" ht="15.75" thickBot="1" x14ac:dyDescent="0.3">
      <c r="A1138" s="15" t="s">
        <v>404</v>
      </c>
      <c r="B1138" s="22" t="s">
        <v>136</v>
      </c>
      <c r="C1138" s="12" t="s">
        <v>1228</v>
      </c>
    </row>
    <row r="1139" spans="1:3" ht="15.75" thickBot="1" x14ac:dyDescent="0.3">
      <c r="A1139" s="11"/>
      <c r="B1139" s="20"/>
      <c r="C1139" s="12" t="s">
        <v>1228</v>
      </c>
    </row>
    <row r="1140" spans="1:3" ht="15.75" thickBot="1" x14ac:dyDescent="0.3">
      <c r="A1140" s="47"/>
      <c r="B1140" s="48"/>
      <c r="C1140" s="12" t="s">
        <v>1228</v>
      </c>
    </row>
    <row r="1141" spans="1:3" ht="15.75" thickBot="1" x14ac:dyDescent="0.3">
      <c r="A1141" s="13" t="s">
        <v>30</v>
      </c>
      <c r="B1141" s="17" t="s">
        <v>77</v>
      </c>
      <c r="C1141" s="12" t="s">
        <v>1228</v>
      </c>
    </row>
    <row r="1142" spans="1:3" ht="15.75" thickBot="1" x14ac:dyDescent="0.3">
      <c r="A1142" s="15" t="s">
        <v>1045</v>
      </c>
      <c r="B1142" s="22" t="s">
        <v>129</v>
      </c>
      <c r="C1142" s="12" t="s">
        <v>1228</v>
      </c>
    </row>
    <row r="1143" spans="1:3" ht="15.75" thickBot="1" x14ac:dyDescent="0.3">
      <c r="A1143" s="11"/>
      <c r="B1143" s="20"/>
      <c r="C1143" s="12" t="s">
        <v>1228</v>
      </c>
    </row>
    <row r="1144" spans="1:3" ht="15.75" thickBot="1" x14ac:dyDescent="0.3">
      <c r="A1144" s="47"/>
      <c r="B1144" s="48"/>
      <c r="C1144" s="12" t="s">
        <v>1228</v>
      </c>
    </row>
    <row r="1145" spans="1:3" ht="15.75" thickBot="1" x14ac:dyDescent="0.3">
      <c r="A1145" s="13" t="s">
        <v>30</v>
      </c>
      <c r="B1145" s="17" t="s">
        <v>77</v>
      </c>
      <c r="C1145" s="12" t="s">
        <v>1228</v>
      </c>
    </row>
    <row r="1146" spans="1:3" ht="15.75" thickBot="1" x14ac:dyDescent="0.3">
      <c r="A1146" s="14" t="s">
        <v>1046</v>
      </c>
      <c r="B1146" s="18" t="s">
        <v>535</v>
      </c>
      <c r="C1146" s="12" t="s">
        <v>1228</v>
      </c>
    </row>
    <row r="1147" spans="1:3" ht="15.75" thickBot="1" x14ac:dyDescent="0.3">
      <c r="A1147" s="14" t="s">
        <v>1047</v>
      </c>
      <c r="B1147" s="18" t="s">
        <v>535</v>
      </c>
      <c r="C1147" s="12" t="s">
        <v>1228</v>
      </c>
    </row>
    <row r="1148" spans="1:3" ht="15.75" thickBot="1" x14ac:dyDescent="0.3">
      <c r="A1148" s="14" t="s">
        <v>1048</v>
      </c>
      <c r="B1148" s="18" t="s">
        <v>1049</v>
      </c>
      <c r="C1148" s="12" t="s">
        <v>1228</v>
      </c>
    </row>
    <row r="1149" spans="1:3" ht="15.75" thickBot="1" x14ac:dyDescent="0.3">
      <c r="A1149" s="14" t="s">
        <v>1050</v>
      </c>
      <c r="B1149" s="18" t="s">
        <v>1049</v>
      </c>
      <c r="C1149" s="12" t="s">
        <v>1228</v>
      </c>
    </row>
    <row r="1150" spans="1:3" x14ac:dyDescent="0.25">
      <c r="A1150" s="12"/>
      <c r="B1150" s="21"/>
      <c r="C1150" s="12" t="s">
        <v>1228</v>
      </c>
    </row>
    <row r="1151" spans="1:3" x14ac:dyDescent="0.25">
      <c r="A1151" s="12"/>
      <c r="B1151" s="21"/>
      <c r="C1151" s="12" t="s">
        <v>1228</v>
      </c>
    </row>
    <row r="1152" spans="1:3" x14ac:dyDescent="0.25">
      <c r="A1152" s="12"/>
      <c r="B1152" s="21"/>
      <c r="C1152" s="12" t="s">
        <v>1228</v>
      </c>
    </row>
    <row r="1153" spans="1:3" x14ac:dyDescent="0.25">
      <c r="A1153" s="12"/>
      <c r="B1153" s="21"/>
      <c r="C1153" s="12" t="s">
        <v>1228</v>
      </c>
    </row>
    <row r="1154" spans="1:3" x14ac:dyDescent="0.25">
      <c r="A1154" s="12"/>
      <c r="B1154" s="21"/>
      <c r="C1154" s="12" t="s">
        <v>1228</v>
      </c>
    </row>
    <row r="1155" spans="1:3" x14ac:dyDescent="0.25">
      <c r="A1155" s="12"/>
      <c r="B1155" s="21"/>
      <c r="C1155" s="12" t="s">
        <v>1228</v>
      </c>
    </row>
    <row r="1156" spans="1:3" x14ac:dyDescent="0.25">
      <c r="A1156" s="12"/>
      <c r="B1156" s="21"/>
      <c r="C1156" s="12" t="s">
        <v>1228</v>
      </c>
    </row>
    <row r="1157" spans="1:3" x14ac:dyDescent="0.25">
      <c r="A1157" s="12"/>
      <c r="B1157" s="21"/>
      <c r="C1157" s="12" t="s">
        <v>1228</v>
      </c>
    </row>
    <row r="1158" spans="1:3" x14ac:dyDescent="0.25">
      <c r="A1158" s="12"/>
      <c r="B1158" s="21"/>
      <c r="C1158" s="12" t="s">
        <v>1228</v>
      </c>
    </row>
    <row r="1159" spans="1:3" x14ac:dyDescent="0.25">
      <c r="A1159" s="12"/>
      <c r="B1159" s="21"/>
      <c r="C1159" s="12" t="s">
        <v>1228</v>
      </c>
    </row>
    <row r="1160" spans="1:3" x14ac:dyDescent="0.25">
      <c r="A1160" s="12"/>
      <c r="B1160" s="21"/>
      <c r="C1160" s="12" t="s">
        <v>1228</v>
      </c>
    </row>
    <row r="1161" spans="1:3" ht="15.75" thickBot="1" x14ac:dyDescent="0.3">
      <c r="A1161" s="16"/>
      <c r="B1161" s="19"/>
      <c r="C1161" s="12" t="s">
        <v>1228</v>
      </c>
    </row>
    <row r="1162" spans="1:3" ht="15.75" thickBot="1" x14ac:dyDescent="0.3">
      <c r="A1162" s="11"/>
      <c r="B1162" s="20"/>
      <c r="C1162" s="12" t="s">
        <v>1228</v>
      </c>
    </row>
    <row r="1163" spans="1:3" ht="15.75" thickBot="1" x14ac:dyDescent="0.3">
      <c r="A1163" s="47"/>
      <c r="B1163" s="48"/>
      <c r="C1163" s="12" t="s">
        <v>1228</v>
      </c>
    </row>
    <row r="1164" spans="1:3" ht="15.75" thickBot="1" x14ac:dyDescent="0.3">
      <c r="A1164" s="13" t="s">
        <v>30</v>
      </c>
      <c r="B1164" s="17" t="s">
        <v>77</v>
      </c>
      <c r="C1164" s="12" t="s">
        <v>1228</v>
      </c>
    </row>
    <row r="1165" spans="1:3" ht="15.75" thickBot="1" x14ac:dyDescent="0.3">
      <c r="A1165" s="14" t="s">
        <v>452</v>
      </c>
      <c r="B1165" s="18" t="s">
        <v>316</v>
      </c>
      <c r="C1165" s="12" t="s">
        <v>1228</v>
      </c>
    </row>
    <row r="1166" spans="1:3" ht="15.75" thickBot="1" x14ac:dyDescent="0.3">
      <c r="A1166" s="14" t="s">
        <v>453</v>
      </c>
      <c r="B1166" s="18" t="s">
        <v>537</v>
      </c>
      <c r="C1166" s="12" t="s">
        <v>1228</v>
      </c>
    </row>
    <row r="1167" spans="1:3" ht="15.75" thickBot="1" x14ac:dyDescent="0.3">
      <c r="A1167" s="14" t="s">
        <v>454</v>
      </c>
      <c r="B1167" s="18" t="s">
        <v>538</v>
      </c>
      <c r="C1167" s="12" t="s">
        <v>1228</v>
      </c>
    </row>
    <row r="1168" spans="1:3" ht="15.75" thickBot="1" x14ac:dyDescent="0.3">
      <c r="A1168" s="14" t="s">
        <v>455</v>
      </c>
      <c r="B1168" s="18" t="s">
        <v>539</v>
      </c>
      <c r="C1168" s="12" t="s">
        <v>1228</v>
      </c>
    </row>
    <row r="1169" spans="1:3" ht="15.75" thickBot="1" x14ac:dyDescent="0.3">
      <c r="A1169" s="14" t="s">
        <v>576</v>
      </c>
      <c r="B1169" s="18" t="s">
        <v>575</v>
      </c>
      <c r="C1169" s="12" t="s">
        <v>1228</v>
      </c>
    </row>
    <row r="1170" spans="1:3" ht="15.75" thickBot="1" x14ac:dyDescent="0.3">
      <c r="A1170" s="14" t="s">
        <v>456</v>
      </c>
      <c r="B1170" s="18" t="s">
        <v>540</v>
      </c>
      <c r="C1170" s="12" t="s">
        <v>1228</v>
      </c>
    </row>
    <row r="1171" spans="1:3" ht="26.25" thickBot="1" x14ac:dyDescent="0.3">
      <c r="A1171" s="14" t="s">
        <v>457</v>
      </c>
      <c r="B1171" s="18" t="s">
        <v>541</v>
      </c>
      <c r="C1171" s="12" t="s">
        <v>1228</v>
      </c>
    </row>
    <row r="1172" spans="1:3" ht="26.25" thickBot="1" x14ac:dyDescent="0.3">
      <c r="A1172" s="14" t="s">
        <v>458</v>
      </c>
      <c r="B1172" s="18" t="s">
        <v>542</v>
      </c>
      <c r="C1172" s="12" t="s">
        <v>1228</v>
      </c>
    </row>
    <row r="1173" spans="1:3" ht="39" thickBot="1" x14ac:dyDescent="0.3">
      <c r="A1173" s="14" t="s">
        <v>459</v>
      </c>
      <c r="B1173" s="18" t="s">
        <v>543</v>
      </c>
      <c r="C1173" s="12" t="s">
        <v>1228</v>
      </c>
    </row>
    <row r="1174" spans="1:3" ht="15.75" thickBot="1" x14ac:dyDescent="0.3">
      <c r="A1174" s="14" t="s">
        <v>1051</v>
      </c>
      <c r="B1174" s="18" t="s">
        <v>1052</v>
      </c>
      <c r="C1174" s="12" t="s">
        <v>1228</v>
      </c>
    </row>
    <row r="1175" spans="1:3" ht="15.75" thickBot="1" x14ac:dyDescent="0.3">
      <c r="A1175" s="14" t="s">
        <v>460</v>
      </c>
      <c r="B1175" s="18" t="s">
        <v>1053</v>
      </c>
      <c r="C1175" s="12" t="s">
        <v>1228</v>
      </c>
    </row>
    <row r="1176" spans="1:3" ht="15.75" thickBot="1" x14ac:dyDescent="0.3">
      <c r="A1176" s="14" t="s">
        <v>461</v>
      </c>
      <c r="B1176" s="18" t="s">
        <v>544</v>
      </c>
      <c r="C1176" s="12" t="s">
        <v>1228</v>
      </c>
    </row>
    <row r="1177" spans="1:3" ht="15.75" thickBot="1" x14ac:dyDescent="0.3">
      <c r="A1177" s="14" t="s">
        <v>462</v>
      </c>
      <c r="B1177" s="18" t="s">
        <v>1054</v>
      </c>
      <c r="C1177" s="12" t="s">
        <v>1228</v>
      </c>
    </row>
    <row r="1178" spans="1:3" ht="26.25" thickBot="1" x14ac:dyDescent="0.3">
      <c r="A1178" s="14" t="s">
        <v>463</v>
      </c>
      <c r="B1178" s="18" t="s">
        <v>545</v>
      </c>
      <c r="C1178" s="12" t="s">
        <v>1228</v>
      </c>
    </row>
    <row r="1179" spans="1:3" ht="15.75" thickBot="1" x14ac:dyDescent="0.3">
      <c r="A1179" s="14" t="s">
        <v>464</v>
      </c>
      <c r="B1179" s="18" t="s">
        <v>546</v>
      </c>
      <c r="C1179" s="12" t="s">
        <v>1228</v>
      </c>
    </row>
    <row r="1180" spans="1:3" ht="26.25" thickBot="1" x14ac:dyDescent="0.3">
      <c r="A1180" s="14" t="s">
        <v>1055</v>
      </c>
      <c r="B1180" s="18" t="s">
        <v>1056</v>
      </c>
      <c r="C1180" s="12" t="s">
        <v>1228</v>
      </c>
    </row>
    <row r="1181" spans="1:3" ht="26.25" thickBot="1" x14ac:dyDescent="0.3">
      <c r="A1181" s="14" t="s">
        <v>1057</v>
      </c>
      <c r="B1181" s="18" t="s">
        <v>1058</v>
      </c>
      <c r="C1181" s="12" t="s">
        <v>1228</v>
      </c>
    </row>
    <row r="1182" spans="1:3" ht="15.75" thickBot="1" x14ac:dyDescent="0.3">
      <c r="A1182" s="14" t="s">
        <v>1059</v>
      </c>
      <c r="B1182" s="18" t="s">
        <v>1060</v>
      </c>
      <c r="C1182" s="12" t="s">
        <v>1228</v>
      </c>
    </row>
    <row r="1183" spans="1:3" ht="26.25" thickBot="1" x14ac:dyDescent="0.3">
      <c r="A1183" s="14" t="s">
        <v>465</v>
      </c>
      <c r="B1183" s="18" t="s">
        <v>547</v>
      </c>
      <c r="C1183" s="12" t="s">
        <v>1228</v>
      </c>
    </row>
    <row r="1184" spans="1:3" ht="15.75" thickBot="1" x14ac:dyDescent="0.3">
      <c r="A1184" s="14" t="s">
        <v>466</v>
      </c>
      <c r="B1184" s="18" t="s">
        <v>548</v>
      </c>
      <c r="C1184" s="12" t="s">
        <v>1228</v>
      </c>
    </row>
    <row r="1185" spans="1:3" ht="15.75" thickBot="1" x14ac:dyDescent="0.3">
      <c r="A1185" s="14" t="s">
        <v>467</v>
      </c>
      <c r="B1185" s="18" t="s">
        <v>1061</v>
      </c>
      <c r="C1185" s="12" t="s">
        <v>1228</v>
      </c>
    </row>
    <row r="1186" spans="1:3" ht="26.25" thickBot="1" x14ac:dyDescent="0.3">
      <c r="A1186" s="14" t="s">
        <v>468</v>
      </c>
      <c r="B1186" s="18" t="s">
        <v>549</v>
      </c>
      <c r="C1186" s="12" t="s">
        <v>1228</v>
      </c>
    </row>
    <row r="1187" spans="1:3" ht="15.75" thickBot="1" x14ac:dyDescent="0.3">
      <c r="A1187" s="14" t="s">
        <v>469</v>
      </c>
      <c r="B1187" s="18" t="s">
        <v>590</v>
      </c>
      <c r="C1187" s="12" t="s">
        <v>1228</v>
      </c>
    </row>
    <row r="1188" spans="1:3" ht="15.75" thickBot="1" x14ac:dyDescent="0.3">
      <c r="A1188" s="14" t="s">
        <v>470</v>
      </c>
      <c r="B1188" s="18" t="s">
        <v>1062</v>
      </c>
      <c r="C1188" s="12" t="s">
        <v>1228</v>
      </c>
    </row>
    <row r="1189" spans="1:3" ht="26.25" thickBot="1" x14ac:dyDescent="0.3">
      <c r="A1189" s="14" t="s">
        <v>1063</v>
      </c>
      <c r="B1189" s="18" t="s">
        <v>1064</v>
      </c>
      <c r="C1189" s="12" t="s">
        <v>1228</v>
      </c>
    </row>
    <row r="1190" spans="1:3" ht="26.25" thickBot="1" x14ac:dyDescent="0.3">
      <c r="A1190" s="14" t="s">
        <v>1065</v>
      </c>
      <c r="B1190" s="18" t="s">
        <v>1066</v>
      </c>
      <c r="C1190" s="12" t="s">
        <v>1228</v>
      </c>
    </row>
    <row r="1191" spans="1:3" ht="15.75" thickBot="1" x14ac:dyDescent="0.3">
      <c r="A1191" s="14" t="s">
        <v>471</v>
      </c>
      <c r="B1191" s="18" t="s">
        <v>550</v>
      </c>
      <c r="C1191" s="12" t="s">
        <v>1228</v>
      </c>
    </row>
    <row r="1192" spans="1:3" ht="15.75" thickBot="1" x14ac:dyDescent="0.3">
      <c r="A1192" s="14" t="s">
        <v>472</v>
      </c>
      <c r="B1192" s="18" t="s">
        <v>1067</v>
      </c>
      <c r="C1192" s="12" t="s">
        <v>1228</v>
      </c>
    </row>
    <row r="1193" spans="1:3" ht="26.25" thickBot="1" x14ac:dyDescent="0.3">
      <c r="A1193" s="14" t="s">
        <v>1068</v>
      </c>
      <c r="B1193" s="18" t="s">
        <v>1069</v>
      </c>
      <c r="C1193" s="12" t="s">
        <v>1228</v>
      </c>
    </row>
    <row r="1194" spans="1:3" ht="26.25" thickBot="1" x14ac:dyDescent="0.3">
      <c r="A1194" s="14" t="s">
        <v>1070</v>
      </c>
      <c r="B1194" s="18" t="s">
        <v>1071</v>
      </c>
      <c r="C1194" s="12" t="s">
        <v>1228</v>
      </c>
    </row>
    <row r="1195" spans="1:3" ht="15.75" thickBot="1" x14ac:dyDescent="0.3">
      <c r="A1195" s="14" t="s">
        <v>1072</v>
      </c>
      <c r="B1195" s="18" t="s">
        <v>1073</v>
      </c>
      <c r="C1195" s="12" t="s">
        <v>1228</v>
      </c>
    </row>
    <row r="1196" spans="1:3" ht="26.25" thickBot="1" x14ac:dyDescent="0.3">
      <c r="A1196" s="14" t="s">
        <v>1074</v>
      </c>
      <c r="B1196" s="18" t="s">
        <v>1075</v>
      </c>
      <c r="C1196" s="12" t="s">
        <v>1228</v>
      </c>
    </row>
    <row r="1197" spans="1:3" ht="26.25" thickBot="1" x14ac:dyDescent="0.3">
      <c r="A1197" s="14" t="s">
        <v>1076</v>
      </c>
      <c r="B1197" s="18" t="s">
        <v>1077</v>
      </c>
      <c r="C1197" s="12" t="s">
        <v>1228</v>
      </c>
    </row>
    <row r="1198" spans="1:3" ht="15.75" thickBot="1" x14ac:dyDescent="0.3">
      <c r="A1198" s="14" t="s">
        <v>1078</v>
      </c>
      <c r="B1198" s="18" t="s">
        <v>1079</v>
      </c>
      <c r="C1198" s="12" t="s">
        <v>1228</v>
      </c>
    </row>
    <row r="1199" spans="1:3" ht="15.75" thickBot="1" x14ac:dyDescent="0.3">
      <c r="A1199" s="14" t="s">
        <v>1080</v>
      </c>
      <c r="B1199" s="18" t="s">
        <v>1081</v>
      </c>
      <c r="C1199" s="12" t="s">
        <v>1228</v>
      </c>
    </row>
    <row r="1200" spans="1:3" ht="15.75" thickBot="1" x14ac:dyDescent="0.3">
      <c r="A1200" s="14" t="s">
        <v>1082</v>
      </c>
      <c r="B1200" s="18" t="s">
        <v>591</v>
      </c>
      <c r="C1200" s="12" t="s">
        <v>1228</v>
      </c>
    </row>
    <row r="1201" spans="1:3" ht="15.75" thickBot="1" x14ac:dyDescent="0.3">
      <c r="A1201" s="14" t="s">
        <v>1083</v>
      </c>
      <c r="B1201" s="18" t="s">
        <v>1084</v>
      </c>
      <c r="C1201" s="12" t="s">
        <v>1228</v>
      </c>
    </row>
    <row r="1202" spans="1:3" ht="15.75" thickBot="1" x14ac:dyDescent="0.3">
      <c r="A1202" s="14" t="s">
        <v>1085</v>
      </c>
      <c r="B1202" s="18" t="s">
        <v>506</v>
      </c>
      <c r="C1202" s="12" t="s">
        <v>1228</v>
      </c>
    </row>
    <row r="1203" spans="1:3" ht="15.75" thickBot="1" x14ac:dyDescent="0.3">
      <c r="A1203" s="14" t="s">
        <v>1086</v>
      </c>
      <c r="B1203" s="18" t="s">
        <v>28</v>
      </c>
      <c r="C1203" s="12" t="s">
        <v>1228</v>
      </c>
    </row>
    <row r="1204" spans="1:3" ht="15.75" thickBot="1" x14ac:dyDescent="0.3">
      <c r="A1204" s="14" t="s">
        <v>1087</v>
      </c>
      <c r="B1204" s="18" t="s">
        <v>1088</v>
      </c>
      <c r="C1204" s="12" t="s">
        <v>1228</v>
      </c>
    </row>
    <row r="1205" spans="1:3" ht="15.75" thickBot="1" x14ac:dyDescent="0.3">
      <c r="A1205" s="14" t="s">
        <v>1089</v>
      </c>
      <c r="B1205" s="18" t="s">
        <v>1090</v>
      </c>
      <c r="C1205" s="12" t="s">
        <v>1228</v>
      </c>
    </row>
    <row r="1206" spans="1:3" ht="15.75" thickBot="1" x14ac:dyDescent="0.3">
      <c r="A1206" s="14" t="s">
        <v>1091</v>
      </c>
      <c r="B1206" s="18" t="s">
        <v>1092</v>
      </c>
      <c r="C1206" s="12" t="s">
        <v>1228</v>
      </c>
    </row>
    <row r="1207" spans="1:3" ht="15.75" thickBot="1" x14ac:dyDescent="0.3">
      <c r="A1207" s="14" t="s">
        <v>1093</v>
      </c>
      <c r="B1207" s="18" t="s">
        <v>29</v>
      </c>
      <c r="C1207" s="12" t="s">
        <v>1228</v>
      </c>
    </row>
    <row r="1208" spans="1:3" ht="26.25" thickBot="1" x14ac:dyDescent="0.3">
      <c r="A1208" s="14" t="s">
        <v>1094</v>
      </c>
      <c r="B1208" s="18" t="s">
        <v>1095</v>
      </c>
      <c r="C1208" s="12" t="s">
        <v>1228</v>
      </c>
    </row>
    <row r="1209" spans="1:3" ht="26.25" thickBot="1" x14ac:dyDescent="0.3">
      <c r="A1209" s="14" t="s">
        <v>1096</v>
      </c>
      <c r="B1209" s="18" t="s">
        <v>1097</v>
      </c>
      <c r="C1209" s="12" t="s">
        <v>1228</v>
      </c>
    </row>
    <row r="1210" spans="1:3" ht="15.75" thickBot="1" x14ac:dyDescent="0.3">
      <c r="A1210" s="14" t="s">
        <v>1098</v>
      </c>
      <c r="B1210" s="18" t="s">
        <v>1099</v>
      </c>
      <c r="C1210" s="12" t="s">
        <v>1228</v>
      </c>
    </row>
    <row r="1211" spans="1:3" ht="15.75" thickBot="1" x14ac:dyDescent="0.3">
      <c r="A1211" s="14" t="s">
        <v>1100</v>
      </c>
      <c r="B1211" s="18" t="s">
        <v>565</v>
      </c>
      <c r="C1211" s="12" t="s">
        <v>1228</v>
      </c>
    </row>
    <row r="1212" spans="1:3" ht="15.75" thickBot="1" x14ac:dyDescent="0.3">
      <c r="A1212" s="14" t="s">
        <v>1101</v>
      </c>
      <c r="B1212" s="18" t="s">
        <v>1102</v>
      </c>
      <c r="C1212" s="12" t="s">
        <v>1228</v>
      </c>
    </row>
    <row r="1213" spans="1:3" ht="26.25" thickBot="1" x14ac:dyDescent="0.3">
      <c r="A1213" s="14" t="s">
        <v>1103</v>
      </c>
      <c r="B1213" s="18" t="s">
        <v>1104</v>
      </c>
      <c r="C1213" s="12" t="s">
        <v>1228</v>
      </c>
    </row>
    <row r="1214" spans="1:3" ht="15.75" thickBot="1" x14ac:dyDescent="0.3">
      <c r="A1214" s="14" t="s">
        <v>1105</v>
      </c>
      <c r="B1214" s="18" t="s">
        <v>1106</v>
      </c>
      <c r="C1214" s="12" t="s">
        <v>1228</v>
      </c>
    </row>
    <row r="1215" spans="1:3" ht="15.75" thickBot="1" x14ac:dyDescent="0.3">
      <c r="A1215" s="14" t="s">
        <v>1107</v>
      </c>
      <c r="B1215" s="18" t="s">
        <v>566</v>
      </c>
      <c r="C1215" s="12" t="s">
        <v>1228</v>
      </c>
    </row>
    <row r="1216" spans="1:3" ht="15.75" thickBot="1" x14ac:dyDescent="0.3">
      <c r="A1216" s="14" t="s">
        <v>1108</v>
      </c>
      <c r="B1216" s="18" t="s">
        <v>1109</v>
      </c>
      <c r="C1216" s="12" t="s">
        <v>1228</v>
      </c>
    </row>
    <row r="1217" spans="1:3" ht="26.25" thickBot="1" x14ac:dyDescent="0.3">
      <c r="A1217" s="14" t="s">
        <v>1110</v>
      </c>
      <c r="B1217" s="18" t="s">
        <v>1111</v>
      </c>
      <c r="C1217" s="12" t="s">
        <v>1228</v>
      </c>
    </row>
    <row r="1218" spans="1:3" ht="26.25" thickBot="1" x14ac:dyDescent="0.3">
      <c r="A1218" s="14" t="s">
        <v>1112</v>
      </c>
      <c r="B1218" s="18" t="s">
        <v>1113</v>
      </c>
      <c r="C1218" s="12" t="s">
        <v>1228</v>
      </c>
    </row>
    <row r="1219" spans="1:3" ht="26.25" thickBot="1" x14ac:dyDescent="0.3">
      <c r="A1219" s="14" t="s">
        <v>1114</v>
      </c>
      <c r="B1219" s="18" t="s">
        <v>1115</v>
      </c>
      <c r="C1219" s="12" t="s">
        <v>1228</v>
      </c>
    </row>
    <row r="1220" spans="1:3" ht="39" thickBot="1" x14ac:dyDescent="0.3">
      <c r="A1220" s="14" t="s">
        <v>1116</v>
      </c>
      <c r="B1220" s="18" t="s">
        <v>860</v>
      </c>
      <c r="C1220" s="12" t="s">
        <v>1228</v>
      </c>
    </row>
    <row r="1221" spans="1:3" ht="26.25" thickBot="1" x14ac:dyDescent="0.3">
      <c r="A1221" s="14" t="s">
        <v>1117</v>
      </c>
      <c r="B1221" s="18" t="s">
        <v>862</v>
      </c>
      <c r="C1221" s="12" t="s">
        <v>1228</v>
      </c>
    </row>
    <row r="1222" spans="1:3" ht="26.25" thickBot="1" x14ac:dyDescent="0.3">
      <c r="A1222" s="14" t="s">
        <v>1118</v>
      </c>
      <c r="B1222" s="18" t="s">
        <v>864</v>
      </c>
      <c r="C1222" s="12" t="s">
        <v>1228</v>
      </c>
    </row>
    <row r="1223" spans="1:3" ht="26.25" thickBot="1" x14ac:dyDescent="0.3">
      <c r="A1223" s="14" t="s">
        <v>1119</v>
      </c>
      <c r="B1223" s="18" t="s">
        <v>1120</v>
      </c>
      <c r="C1223" s="12" t="s">
        <v>1228</v>
      </c>
    </row>
    <row r="1224" spans="1:3" ht="15.75" thickBot="1" x14ac:dyDescent="0.3">
      <c r="A1224" s="14" t="s">
        <v>1121</v>
      </c>
      <c r="B1224" s="18" t="s">
        <v>908</v>
      </c>
      <c r="C1224" s="12" t="s">
        <v>1228</v>
      </c>
    </row>
    <row r="1225" spans="1:3" ht="26.25" thickBot="1" x14ac:dyDescent="0.3">
      <c r="A1225" s="14" t="s">
        <v>1122</v>
      </c>
      <c r="B1225" s="18" t="s">
        <v>607</v>
      </c>
      <c r="C1225" s="12" t="s">
        <v>1228</v>
      </c>
    </row>
    <row r="1226" spans="1:3" ht="26.25" thickBot="1" x14ac:dyDescent="0.3">
      <c r="A1226" s="14" t="s">
        <v>1123</v>
      </c>
      <c r="B1226" s="18" t="s">
        <v>1124</v>
      </c>
      <c r="C1226" s="12" t="s">
        <v>1228</v>
      </c>
    </row>
    <row r="1227" spans="1:3" ht="26.25" thickBot="1" x14ac:dyDescent="0.3">
      <c r="A1227" s="14" t="s">
        <v>1125</v>
      </c>
      <c r="B1227" s="18" t="s">
        <v>1126</v>
      </c>
      <c r="C1227" s="12" t="s">
        <v>1228</v>
      </c>
    </row>
    <row r="1228" spans="1:3" ht="26.25" thickBot="1" x14ac:dyDescent="0.3">
      <c r="A1228" s="14" t="s">
        <v>1127</v>
      </c>
      <c r="B1228" s="18" t="s">
        <v>847</v>
      </c>
      <c r="C1228" s="12" t="s">
        <v>1228</v>
      </c>
    </row>
    <row r="1229" spans="1:3" ht="26.25" thickBot="1" x14ac:dyDescent="0.3">
      <c r="A1229" s="14" t="s">
        <v>1128</v>
      </c>
      <c r="B1229" s="18" t="s">
        <v>307</v>
      </c>
      <c r="C1229" s="12" t="s">
        <v>1228</v>
      </c>
    </row>
    <row r="1230" spans="1:3" ht="26.25" thickBot="1" x14ac:dyDescent="0.3">
      <c r="A1230" s="14" t="s">
        <v>1129</v>
      </c>
      <c r="B1230" s="18" t="s">
        <v>308</v>
      </c>
      <c r="C1230" s="12" t="s">
        <v>1228</v>
      </c>
    </row>
    <row r="1231" spans="1:3" ht="26.25" thickBot="1" x14ac:dyDescent="0.3">
      <c r="A1231" s="14" t="s">
        <v>1130</v>
      </c>
      <c r="B1231" s="18" t="s">
        <v>1131</v>
      </c>
      <c r="C1231" s="12" t="s">
        <v>1228</v>
      </c>
    </row>
    <row r="1232" spans="1:3" ht="15.75" thickBot="1" x14ac:dyDescent="0.3">
      <c r="A1232" s="14" t="s">
        <v>1132</v>
      </c>
      <c r="B1232" s="18" t="s">
        <v>79</v>
      </c>
      <c r="C1232" s="12" t="s">
        <v>1228</v>
      </c>
    </row>
    <row r="1233" spans="1:3" ht="15.75" thickBot="1" x14ac:dyDescent="0.3">
      <c r="A1233" s="14" t="s">
        <v>1133</v>
      </c>
      <c r="B1233" s="18" t="s">
        <v>78</v>
      </c>
      <c r="C1233" s="12" t="s">
        <v>1228</v>
      </c>
    </row>
    <row r="1234" spans="1:3" ht="39" thickBot="1" x14ac:dyDescent="0.3">
      <c r="A1234" s="14" t="s">
        <v>1134</v>
      </c>
      <c r="B1234" s="18" t="s">
        <v>1135</v>
      </c>
      <c r="C1234" s="12" t="s">
        <v>1228</v>
      </c>
    </row>
    <row r="1235" spans="1:3" ht="26.25" thickBot="1" x14ac:dyDescent="0.3">
      <c r="A1235" s="14" t="s">
        <v>1136</v>
      </c>
      <c r="B1235" s="18" t="s">
        <v>1137</v>
      </c>
      <c r="C1235" s="12" t="s">
        <v>1228</v>
      </c>
    </row>
    <row r="1236" spans="1:3" ht="39" thickBot="1" x14ac:dyDescent="0.3">
      <c r="A1236" s="14" t="s">
        <v>1138</v>
      </c>
      <c r="B1236" s="18" t="s">
        <v>1139</v>
      </c>
      <c r="C1236" s="12" t="s">
        <v>1228</v>
      </c>
    </row>
    <row r="1237" spans="1:3" ht="26.25" thickBot="1" x14ac:dyDescent="0.3">
      <c r="A1237" s="14" t="s">
        <v>1140</v>
      </c>
      <c r="B1237" s="18" t="s">
        <v>1141</v>
      </c>
      <c r="C1237" s="12" t="s">
        <v>1228</v>
      </c>
    </row>
    <row r="1238" spans="1:3" ht="26.25" thickBot="1" x14ac:dyDescent="0.3">
      <c r="A1238" s="14" t="s">
        <v>1142</v>
      </c>
      <c r="B1238" s="18" t="s">
        <v>8</v>
      </c>
      <c r="C1238" s="12" t="s">
        <v>1228</v>
      </c>
    </row>
    <row r="1239" spans="1:3" ht="15.75" thickBot="1" x14ac:dyDescent="0.3">
      <c r="A1239" s="14" t="s">
        <v>1143</v>
      </c>
      <c r="B1239" s="18" t="s">
        <v>323</v>
      </c>
      <c r="C1239" s="12" t="s">
        <v>1228</v>
      </c>
    </row>
    <row r="1240" spans="1:3" ht="15.75" thickBot="1" x14ac:dyDescent="0.3">
      <c r="A1240" s="14" t="s">
        <v>1144</v>
      </c>
      <c r="B1240" s="18" t="s">
        <v>551</v>
      </c>
      <c r="C1240" s="12" t="s">
        <v>1228</v>
      </c>
    </row>
    <row r="1241" spans="1:3" ht="15.75" thickBot="1" x14ac:dyDescent="0.3">
      <c r="A1241" s="14" t="s">
        <v>1145</v>
      </c>
      <c r="B1241" s="18" t="s">
        <v>552</v>
      </c>
      <c r="C1241" s="12" t="s">
        <v>1228</v>
      </c>
    </row>
    <row r="1242" spans="1:3" ht="26.25" thickBot="1" x14ac:dyDescent="0.3">
      <c r="A1242" s="14" t="s">
        <v>1146</v>
      </c>
      <c r="B1242" s="18" t="s">
        <v>1141</v>
      </c>
      <c r="C1242" s="12" t="s">
        <v>1228</v>
      </c>
    </row>
    <row r="1243" spans="1:3" ht="26.25" thickBot="1" x14ac:dyDescent="0.3">
      <c r="A1243" s="14" t="s">
        <v>1147</v>
      </c>
      <c r="B1243" s="18" t="s">
        <v>8</v>
      </c>
      <c r="C1243" s="12" t="s">
        <v>1228</v>
      </c>
    </row>
    <row r="1244" spans="1:3" ht="15.75" thickBot="1" x14ac:dyDescent="0.3">
      <c r="A1244" s="14" t="s">
        <v>1148</v>
      </c>
      <c r="B1244" s="18" t="s">
        <v>323</v>
      </c>
      <c r="C1244" s="12" t="s">
        <v>1228</v>
      </c>
    </row>
    <row r="1245" spans="1:3" ht="15.75" thickBot="1" x14ac:dyDescent="0.3">
      <c r="A1245" s="14" t="s">
        <v>1149</v>
      </c>
      <c r="B1245" s="18" t="s">
        <v>551</v>
      </c>
      <c r="C1245" s="12" t="s">
        <v>1228</v>
      </c>
    </row>
    <row r="1246" spans="1:3" ht="15.75" thickBot="1" x14ac:dyDescent="0.3">
      <c r="A1246" s="14" t="s">
        <v>1150</v>
      </c>
      <c r="B1246" s="18" t="s">
        <v>552</v>
      </c>
      <c r="C1246" s="12" t="s">
        <v>1228</v>
      </c>
    </row>
    <row r="1247" spans="1:3" ht="26.25" thickBot="1" x14ac:dyDescent="0.3">
      <c r="A1247" s="14" t="s">
        <v>1151</v>
      </c>
      <c r="B1247" s="18" t="s">
        <v>1141</v>
      </c>
      <c r="C1247" s="12" t="s">
        <v>1228</v>
      </c>
    </row>
    <row r="1248" spans="1:3" ht="26.25" thickBot="1" x14ac:dyDescent="0.3">
      <c r="A1248" s="14" t="s">
        <v>1152</v>
      </c>
      <c r="B1248" s="18" t="s">
        <v>8</v>
      </c>
      <c r="C1248" s="12" t="s">
        <v>1228</v>
      </c>
    </row>
    <row r="1249" spans="1:3" ht="15.75" thickBot="1" x14ac:dyDescent="0.3">
      <c r="A1249" s="14" t="s">
        <v>1153</v>
      </c>
      <c r="B1249" s="18" t="s">
        <v>323</v>
      </c>
      <c r="C1249" s="12" t="s">
        <v>1228</v>
      </c>
    </row>
    <row r="1250" spans="1:3" ht="15.75" thickBot="1" x14ac:dyDescent="0.3">
      <c r="A1250" s="14" t="s">
        <v>1154</v>
      </c>
      <c r="B1250" s="18" t="s">
        <v>551</v>
      </c>
      <c r="C1250" s="12" t="s">
        <v>1228</v>
      </c>
    </row>
    <row r="1251" spans="1:3" ht="15.75" thickBot="1" x14ac:dyDescent="0.3">
      <c r="A1251" s="14" t="s">
        <v>1155</v>
      </c>
      <c r="B1251" s="18" t="s">
        <v>552</v>
      </c>
      <c r="C1251" s="12" t="s">
        <v>1228</v>
      </c>
    </row>
    <row r="1252" spans="1:3" ht="15.75" thickBot="1" x14ac:dyDescent="0.3">
      <c r="A1252" s="14" t="s">
        <v>1156</v>
      </c>
      <c r="B1252" s="18" t="s">
        <v>553</v>
      </c>
      <c r="C1252" s="12" t="s">
        <v>1228</v>
      </c>
    </row>
    <row r="1253" spans="1:3" ht="15.75" thickBot="1" x14ac:dyDescent="0.3">
      <c r="A1253" s="14" t="s">
        <v>1157</v>
      </c>
      <c r="B1253" s="18" t="s">
        <v>554</v>
      </c>
      <c r="C1253" s="12" t="s">
        <v>1228</v>
      </c>
    </row>
    <row r="1254" spans="1:3" ht="15.75" thickBot="1" x14ac:dyDescent="0.3">
      <c r="A1254" s="14" t="s">
        <v>1158</v>
      </c>
      <c r="B1254" s="18" t="s">
        <v>1159</v>
      </c>
      <c r="C1254" s="12" t="s">
        <v>1228</v>
      </c>
    </row>
    <row r="1255" spans="1:3" ht="15.75" thickBot="1" x14ac:dyDescent="0.3">
      <c r="A1255" s="14" t="s">
        <v>1160</v>
      </c>
      <c r="B1255" s="18" t="s">
        <v>1161</v>
      </c>
      <c r="C1255" s="12" t="s">
        <v>1228</v>
      </c>
    </row>
    <row r="1256" spans="1:3" ht="15.75" thickBot="1" x14ac:dyDescent="0.3">
      <c r="A1256" s="14" t="s">
        <v>1162</v>
      </c>
      <c r="B1256" s="18" t="s">
        <v>1163</v>
      </c>
      <c r="C1256" s="12" t="s">
        <v>1228</v>
      </c>
    </row>
    <row r="1257" spans="1:3" ht="15.75" thickBot="1" x14ac:dyDescent="0.3">
      <c r="A1257" s="14" t="s">
        <v>1164</v>
      </c>
      <c r="B1257" s="18" t="s">
        <v>1165</v>
      </c>
      <c r="C1257" s="12" t="s">
        <v>1228</v>
      </c>
    </row>
    <row r="1258" spans="1:3" ht="15.75" thickBot="1" x14ac:dyDescent="0.3">
      <c r="A1258" s="14" t="s">
        <v>1166</v>
      </c>
      <c r="B1258" s="18" t="s">
        <v>49</v>
      </c>
      <c r="C1258" s="12" t="s">
        <v>1228</v>
      </c>
    </row>
    <row r="1259" spans="1:3" ht="15.75" thickBot="1" x14ac:dyDescent="0.3">
      <c r="A1259" s="14" t="s">
        <v>1167</v>
      </c>
      <c r="B1259" s="18" t="s">
        <v>555</v>
      </c>
      <c r="C1259" s="12" t="s">
        <v>1228</v>
      </c>
    </row>
    <row r="1260" spans="1:3" ht="15.75" thickBot="1" x14ac:dyDescent="0.3">
      <c r="A1260" s="14" t="s">
        <v>1168</v>
      </c>
      <c r="B1260" s="18" t="s">
        <v>556</v>
      </c>
      <c r="C1260" s="12" t="s">
        <v>1228</v>
      </c>
    </row>
    <row r="1261" spans="1:3" ht="15.75" thickBot="1" x14ac:dyDescent="0.3">
      <c r="A1261" s="14" t="s">
        <v>1169</v>
      </c>
      <c r="B1261" s="18" t="s">
        <v>557</v>
      </c>
      <c r="C1261" s="12" t="s">
        <v>1228</v>
      </c>
    </row>
    <row r="1262" spans="1:3" ht="15.75" thickBot="1" x14ac:dyDescent="0.3">
      <c r="A1262" s="14" t="s">
        <v>1170</v>
      </c>
      <c r="B1262" s="18" t="s">
        <v>558</v>
      </c>
      <c r="C1262" s="12" t="s">
        <v>1228</v>
      </c>
    </row>
    <row r="1263" spans="1:3" ht="15.75" thickBot="1" x14ac:dyDescent="0.3">
      <c r="A1263" s="14" t="s">
        <v>1171</v>
      </c>
      <c r="B1263" s="18" t="s">
        <v>1172</v>
      </c>
      <c r="C1263" s="12" t="s">
        <v>1228</v>
      </c>
    </row>
    <row r="1264" spans="1:3" ht="26.25" thickBot="1" x14ac:dyDescent="0.3">
      <c r="A1264" s="14" t="s">
        <v>1173</v>
      </c>
      <c r="B1264" s="18" t="s">
        <v>559</v>
      </c>
      <c r="C1264" s="12" t="s">
        <v>1228</v>
      </c>
    </row>
    <row r="1265" spans="1:3" ht="26.25" thickBot="1" x14ac:dyDescent="0.3">
      <c r="A1265" s="14" t="s">
        <v>1174</v>
      </c>
      <c r="B1265" s="18" t="s">
        <v>560</v>
      </c>
      <c r="C1265" s="12" t="s">
        <v>1228</v>
      </c>
    </row>
    <row r="1266" spans="1:3" ht="26.25" thickBot="1" x14ac:dyDescent="0.3">
      <c r="A1266" s="14" t="s">
        <v>1175</v>
      </c>
      <c r="B1266" s="18" t="s">
        <v>561</v>
      </c>
      <c r="C1266" s="12" t="s">
        <v>1228</v>
      </c>
    </row>
    <row r="1267" spans="1:3" ht="15.75" thickBot="1" x14ac:dyDescent="0.3">
      <c r="A1267" s="14" t="s">
        <v>1176</v>
      </c>
      <c r="B1267" s="18" t="s">
        <v>1177</v>
      </c>
      <c r="C1267" s="12" t="s">
        <v>1228</v>
      </c>
    </row>
    <row r="1268" spans="1:3" ht="26.25" thickBot="1" x14ac:dyDescent="0.3">
      <c r="A1268" s="14" t="s">
        <v>1178</v>
      </c>
      <c r="B1268" s="18" t="s">
        <v>1179</v>
      </c>
      <c r="C1268" s="12" t="s">
        <v>1228</v>
      </c>
    </row>
    <row r="1269" spans="1:3" ht="15.75" thickBot="1" x14ac:dyDescent="0.3">
      <c r="A1269" s="14" t="s">
        <v>1180</v>
      </c>
      <c r="B1269" s="18" t="s">
        <v>1181</v>
      </c>
      <c r="C1269" s="12" t="s">
        <v>1228</v>
      </c>
    </row>
    <row r="1270" spans="1:3" ht="26.25" thickBot="1" x14ac:dyDescent="0.3">
      <c r="A1270" s="14" t="s">
        <v>1182</v>
      </c>
      <c r="B1270" s="18" t="s">
        <v>1183</v>
      </c>
      <c r="C1270" s="12" t="s">
        <v>1228</v>
      </c>
    </row>
    <row r="1271" spans="1:3" ht="26.25" thickBot="1" x14ac:dyDescent="0.3">
      <c r="A1271" s="14" t="s">
        <v>1184</v>
      </c>
      <c r="B1271" s="18" t="s">
        <v>1185</v>
      </c>
      <c r="C1271" s="12" t="s">
        <v>1228</v>
      </c>
    </row>
    <row r="1272" spans="1:3" ht="15.75" thickBot="1" x14ac:dyDescent="0.3">
      <c r="A1272" s="14" t="s">
        <v>1186</v>
      </c>
      <c r="B1272" s="18" t="s">
        <v>1187</v>
      </c>
      <c r="C1272" s="12" t="s">
        <v>1228</v>
      </c>
    </row>
    <row r="1273" spans="1:3" ht="15.75" thickBot="1" x14ac:dyDescent="0.3">
      <c r="A1273" s="14" t="s">
        <v>1188</v>
      </c>
      <c r="B1273" s="18" t="s">
        <v>1189</v>
      </c>
      <c r="C1273" s="12" t="s">
        <v>1228</v>
      </c>
    </row>
    <row r="1274" spans="1:3" ht="15.75" thickBot="1" x14ac:dyDescent="0.3">
      <c r="A1274" s="14" t="s">
        <v>1190</v>
      </c>
      <c r="B1274" s="18" t="s">
        <v>1191</v>
      </c>
      <c r="C1274" s="12" t="s">
        <v>1228</v>
      </c>
    </row>
    <row r="1275" spans="1:3" ht="15.75" thickBot="1" x14ac:dyDescent="0.3">
      <c r="A1275" s="14" t="s">
        <v>1192</v>
      </c>
      <c r="B1275" s="18" t="s">
        <v>1193</v>
      </c>
      <c r="C1275" s="12" t="s">
        <v>1228</v>
      </c>
    </row>
    <row r="1276" spans="1:3" ht="15.75" thickBot="1" x14ac:dyDescent="0.3">
      <c r="A1276" s="14" t="s">
        <v>1194</v>
      </c>
      <c r="B1276" s="18" t="s">
        <v>563</v>
      </c>
      <c r="C1276" s="12" t="s">
        <v>1228</v>
      </c>
    </row>
    <row r="1277" spans="1:3" ht="15.75" thickBot="1" x14ac:dyDescent="0.3">
      <c r="A1277" s="14" t="s">
        <v>1195</v>
      </c>
      <c r="B1277" s="18" t="s">
        <v>116</v>
      </c>
      <c r="C1277" s="12" t="s">
        <v>1228</v>
      </c>
    </row>
    <row r="1278" spans="1:3" ht="15.75" thickBot="1" x14ac:dyDescent="0.3">
      <c r="A1278" s="14" t="s">
        <v>1196</v>
      </c>
      <c r="B1278" s="18" t="s">
        <v>1197</v>
      </c>
      <c r="C1278" s="12" t="s">
        <v>1228</v>
      </c>
    </row>
    <row r="1279" spans="1:3" ht="26.25" thickBot="1" x14ac:dyDescent="0.3">
      <c r="A1279" s="14" t="s">
        <v>1198</v>
      </c>
      <c r="B1279" s="18" t="s">
        <v>1199</v>
      </c>
      <c r="C1279" s="12" t="s">
        <v>1228</v>
      </c>
    </row>
    <row r="1280" spans="1:3" ht="15.75" thickBot="1" x14ac:dyDescent="0.3">
      <c r="A1280" s="14" t="s">
        <v>1200</v>
      </c>
      <c r="B1280" s="18" t="s">
        <v>1201</v>
      </c>
      <c r="C1280" s="12" t="s">
        <v>1228</v>
      </c>
    </row>
    <row r="1281" spans="1:3" ht="15.75" thickBot="1" x14ac:dyDescent="0.3">
      <c r="A1281" s="14" t="s">
        <v>1202</v>
      </c>
      <c r="B1281" s="18" t="s">
        <v>1203</v>
      </c>
      <c r="C1281" s="12" t="s">
        <v>1228</v>
      </c>
    </row>
    <row r="1282" spans="1:3" ht="51.75" thickBot="1" x14ac:dyDescent="0.3">
      <c r="A1282" s="14" t="s">
        <v>1204</v>
      </c>
      <c r="B1282" s="18" t="s">
        <v>1205</v>
      </c>
      <c r="C1282" s="12" t="s">
        <v>1228</v>
      </c>
    </row>
    <row r="1283" spans="1:3" ht="26.25" thickBot="1" x14ac:dyDescent="0.3">
      <c r="A1283" s="14" t="s">
        <v>1206</v>
      </c>
      <c r="B1283" s="18" t="s">
        <v>592</v>
      </c>
      <c r="C1283" s="12" t="s">
        <v>1228</v>
      </c>
    </row>
    <row r="1284" spans="1:3" ht="26.25" thickBot="1" x14ac:dyDescent="0.3">
      <c r="A1284" s="14" t="s">
        <v>1207</v>
      </c>
      <c r="B1284" s="18" t="s">
        <v>1208</v>
      </c>
      <c r="C1284" s="12" t="s">
        <v>1228</v>
      </c>
    </row>
    <row r="1285" spans="1:3" ht="26.25" thickBot="1" x14ac:dyDescent="0.3">
      <c r="A1285" s="14" t="s">
        <v>1209</v>
      </c>
      <c r="B1285" s="18" t="s">
        <v>1208</v>
      </c>
      <c r="C1285" s="12" t="s">
        <v>1228</v>
      </c>
    </row>
    <row r="1286" spans="1:3" ht="26.25" thickBot="1" x14ac:dyDescent="0.3">
      <c r="A1286" s="15" t="s">
        <v>1210</v>
      </c>
      <c r="B1286" s="22" t="s">
        <v>1211</v>
      </c>
      <c r="C1286" s="12" t="s">
        <v>1228</v>
      </c>
    </row>
    <row r="1287" spans="1:3" ht="15.75" thickBot="1" x14ac:dyDescent="0.3">
      <c r="A1287" s="11"/>
      <c r="B1287" s="20"/>
      <c r="C1287" s="12" t="s">
        <v>1228</v>
      </c>
    </row>
    <row r="1288" spans="1:3" ht="15.75" thickBot="1" x14ac:dyDescent="0.3">
      <c r="A1288" s="47"/>
      <c r="B1288" s="48"/>
      <c r="C1288" s="12" t="s">
        <v>1228</v>
      </c>
    </row>
    <row r="1289" spans="1:3" ht="15.75" thickBot="1" x14ac:dyDescent="0.3">
      <c r="A1289" s="13" t="s">
        <v>30</v>
      </c>
      <c r="B1289" s="17" t="s">
        <v>77</v>
      </c>
      <c r="C1289" s="12" t="s">
        <v>1228</v>
      </c>
    </row>
    <row r="1290" spans="1:3" ht="15.75" thickBot="1" x14ac:dyDescent="0.3">
      <c r="A1290" s="14" t="s">
        <v>1212</v>
      </c>
      <c r="B1290" s="18" t="s">
        <v>536</v>
      </c>
      <c r="C1290" s="12" t="s">
        <v>1228</v>
      </c>
    </row>
    <row r="1291" spans="1:3" ht="15.75" thickBot="1" x14ac:dyDescent="0.3">
      <c r="A1291" s="14" t="s">
        <v>1213</v>
      </c>
      <c r="B1291" s="18" t="s">
        <v>536</v>
      </c>
      <c r="C1291" s="12" t="s">
        <v>1228</v>
      </c>
    </row>
    <row r="1292" spans="1:3" x14ac:dyDescent="0.25">
      <c r="A1292" s="12"/>
      <c r="B1292" s="21"/>
      <c r="C1292" s="12" t="s">
        <v>1228</v>
      </c>
    </row>
    <row r="1293" spans="1:3" x14ac:dyDescent="0.25">
      <c r="A1293" s="12"/>
      <c r="B1293" s="21"/>
      <c r="C1293" s="12" t="s">
        <v>1228</v>
      </c>
    </row>
    <row r="1294" spans="1:3" ht="15.75" thickBot="1" x14ac:dyDescent="0.3">
      <c r="A1294" s="16"/>
      <c r="B1294" s="19"/>
      <c r="C1294" s="12" t="s">
        <v>1228</v>
      </c>
    </row>
    <row r="1295" spans="1:3" ht="15.75" thickBot="1" x14ac:dyDescent="0.3">
      <c r="A1295" s="11"/>
      <c r="B1295" s="20"/>
      <c r="C1295" s="12" t="s">
        <v>1228</v>
      </c>
    </row>
    <row r="1296" spans="1:3" ht="15.75" thickBot="1" x14ac:dyDescent="0.3">
      <c r="A1296" s="47"/>
      <c r="B1296" s="48"/>
      <c r="C1296" s="12" t="s">
        <v>1228</v>
      </c>
    </row>
    <row r="1297" spans="1:3" ht="15.75" thickBot="1" x14ac:dyDescent="0.3">
      <c r="A1297" s="13" t="s">
        <v>30</v>
      </c>
      <c r="B1297" s="17" t="s">
        <v>77</v>
      </c>
      <c r="C1297" s="12" t="s">
        <v>1228</v>
      </c>
    </row>
    <row r="1298" spans="1:3" ht="26.25" thickBot="1" x14ac:dyDescent="0.3">
      <c r="A1298" s="14" t="s">
        <v>1214</v>
      </c>
      <c r="B1298" s="18" t="s">
        <v>508</v>
      </c>
      <c r="C1298" s="12" t="s">
        <v>1228</v>
      </c>
    </row>
    <row r="1299" spans="1:3" ht="15.75" thickBot="1" x14ac:dyDescent="0.3">
      <c r="A1299" s="14" t="s">
        <v>1215</v>
      </c>
      <c r="B1299" s="18" t="s">
        <v>1216</v>
      </c>
      <c r="C1299" s="12" t="s">
        <v>1228</v>
      </c>
    </row>
    <row r="1300" spans="1:3" ht="15.75" thickBot="1" x14ac:dyDescent="0.3">
      <c r="A1300" s="14" t="s">
        <v>1217</v>
      </c>
      <c r="B1300" s="18" t="s">
        <v>916</v>
      </c>
      <c r="C1300" s="12" t="s">
        <v>1228</v>
      </c>
    </row>
    <row r="1301" spans="1:3" ht="26.25" thickBot="1" x14ac:dyDescent="0.3">
      <c r="A1301" s="14" t="s">
        <v>1218</v>
      </c>
      <c r="B1301" s="18" t="s">
        <v>508</v>
      </c>
      <c r="C1301" s="12" t="s">
        <v>1228</v>
      </c>
    </row>
    <row r="1302" spans="1:3" ht="15.75" thickBot="1" x14ac:dyDescent="0.3">
      <c r="A1302" s="14" t="s">
        <v>1219</v>
      </c>
      <c r="B1302" s="18" t="s">
        <v>1216</v>
      </c>
      <c r="C1302" s="12" t="s">
        <v>1228</v>
      </c>
    </row>
    <row r="1303" spans="1:3" ht="15.75" thickBot="1" x14ac:dyDescent="0.3">
      <c r="A1303" s="15" t="s">
        <v>1220</v>
      </c>
      <c r="B1303" s="22" t="s">
        <v>916</v>
      </c>
      <c r="C1303" s="12" t="s">
        <v>1228</v>
      </c>
    </row>
    <row r="1304" spans="1:3" ht="15.75" thickBot="1" x14ac:dyDescent="0.3">
      <c r="A1304" s="11"/>
      <c r="B1304" s="20"/>
      <c r="C1304" s="12" t="s">
        <v>1228</v>
      </c>
    </row>
    <row r="1305" spans="1:3" ht="15.75" thickBot="1" x14ac:dyDescent="0.3">
      <c r="A1305" s="47"/>
      <c r="B1305" s="48"/>
      <c r="C1305" s="12" t="s">
        <v>1228</v>
      </c>
    </row>
    <row r="1306" spans="1:3" ht="15.75" thickBot="1" x14ac:dyDescent="0.3">
      <c r="A1306" s="13" t="s">
        <v>30</v>
      </c>
      <c r="B1306" s="17" t="s">
        <v>77</v>
      </c>
      <c r="C1306" s="12" t="s">
        <v>1228</v>
      </c>
    </row>
    <row r="1307" spans="1:3" ht="15.75" thickBot="1" x14ac:dyDescent="0.3">
      <c r="A1307" s="14" t="s">
        <v>1221</v>
      </c>
      <c r="B1307" s="18" t="s">
        <v>150</v>
      </c>
      <c r="C1307" s="12" t="s">
        <v>1228</v>
      </c>
    </row>
    <row r="1308" spans="1:3" ht="15.75" thickBot="1" x14ac:dyDescent="0.3">
      <c r="A1308" s="14" t="s">
        <v>1222</v>
      </c>
      <c r="B1308" s="18" t="s">
        <v>510</v>
      </c>
      <c r="C1308" s="12" t="s">
        <v>1228</v>
      </c>
    </row>
    <row r="1309" spans="1:3" ht="15.75" thickBot="1" x14ac:dyDescent="0.3">
      <c r="A1309" s="14" t="s">
        <v>1223</v>
      </c>
      <c r="B1309" s="18" t="s">
        <v>513</v>
      </c>
      <c r="C1309" s="12" t="s">
        <v>1228</v>
      </c>
    </row>
    <row r="1310" spans="1:3" ht="15.75" thickBot="1" x14ac:dyDescent="0.3">
      <c r="A1310" s="14" t="s">
        <v>1215</v>
      </c>
      <c r="B1310" s="18" t="s">
        <v>1216</v>
      </c>
      <c r="C1310" s="12" t="s">
        <v>1228</v>
      </c>
    </row>
    <row r="1311" spans="1:3" ht="15.75" thickBot="1" x14ac:dyDescent="0.3">
      <c r="A1311" s="14" t="s">
        <v>1224</v>
      </c>
      <c r="B1311" s="18" t="s">
        <v>511</v>
      </c>
      <c r="C1311" s="12" t="s">
        <v>1228</v>
      </c>
    </row>
    <row r="1312" spans="1:3" ht="15.75" thickBot="1" x14ac:dyDescent="0.3">
      <c r="A1312" s="14" t="s">
        <v>1225</v>
      </c>
      <c r="B1312" s="18" t="s">
        <v>513</v>
      </c>
      <c r="C1312" s="12" t="s">
        <v>1228</v>
      </c>
    </row>
    <row r="1313" spans="1:3" ht="15.75" thickBot="1" x14ac:dyDescent="0.3">
      <c r="A1313" s="14" t="s">
        <v>1226</v>
      </c>
      <c r="B1313" s="18" t="s">
        <v>512</v>
      </c>
      <c r="C1313" s="12" t="s">
        <v>1228</v>
      </c>
    </row>
    <row r="1314" spans="1:3" x14ac:dyDescent="0.25">
      <c r="A1314" s="12"/>
      <c r="B1314" s="21"/>
      <c r="C1314" s="12" t="s">
        <v>1228</v>
      </c>
    </row>
    <row r="1315" spans="1:3" ht="15.75" thickBot="1" x14ac:dyDescent="0.3">
      <c r="A1315" s="16"/>
      <c r="B1315" s="19"/>
      <c r="C1315" s="12" t="s">
        <v>1228</v>
      </c>
    </row>
    <row r="1316" spans="1:3" ht="15.75" thickBot="1" x14ac:dyDescent="0.3">
      <c r="A1316" s="11"/>
      <c r="B1316" s="20"/>
      <c r="C1316" s="12" t="s">
        <v>1228</v>
      </c>
    </row>
    <row r="1317" spans="1:3" ht="15.75" thickBot="1" x14ac:dyDescent="0.3">
      <c r="A1317" s="47"/>
      <c r="B1317" s="48"/>
      <c r="C1317" s="12" t="s">
        <v>1228</v>
      </c>
    </row>
    <row r="1318" spans="1:3" ht="15.75" thickBot="1" x14ac:dyDescent="0.3">
      <c r="A1318" s="13" t="s">
        <v>30</v>
      </c>
      <c r="B1318" s="17" t="s">
        <v>77</v>
      </c>
      <c r="C1318" s="12" t="s">
        <v>1228</v>
      </c>
    </row>
    <row r="1319" spans="1:3" ht="26.25" thickBot="1" x14ac:dyDescent="0.3">
      <c r="A1319" s="15" t="s">
        <v>483</v>
      </c>
      <c r="B1319" s="22" t="s">
        <v>1227</v>
      </c>
      <c r="C1319" s="12" t="s">
        <v>1228</v>
      </c>
    </row>
    <row r="1329" spans="2:2" x14ac:dyDescent="0.25">
      <c r="B1329" s="1"/>
    </row>
  </sheetData>
  <mergeCells count="126">
    <mergeCell ref="A1144:B1144"/>
    <mergeCell ref="A1163:B1163"/>
    <mergeCell ref="A1288:B1288"/>
    <mergeCell ref="A1296:B1296"/>
    <mergeCell ref="A1305:B1305"/>
    <mergeCell ref="A1317:B1317"/>
    <mergeCell ref="A1114:B1114"/>
    <mergeCell ref="A1119:B1119"/>
    <mergeCell ref="A1125:B1125"/>
    <mergeCell ref="A1130:B1130"/>
    <mergeCell ref="A1135:B1135"/>
    <mergeCell ref="A1140:B1140"/>
    <mergeCell ref="A1078:B1078"/>
    <mergeCell ref="A1084:B1084"/>
    <mergeCell ref="A1089:B1089"/>
    <mergeCell ref="A1099:B1099"/>
    <mergeCell ref="A1105:B1105"/>
    <mergeCell ref="A1110:B1110"/>
    <mergeCell ref="A1011:B1011"/>
    <mergeCell ref="A1022:B1022"/>
    <mergeCell ref="A1031:B1031"/>
    <mergeCell ref="A1042:B1042"/>
    <mergeCell ref="A1056:B1056"/>
    <mergeCell ref="A1060:B1060"/>
    <mergeCell ref="A952:B952"/>
    <mergeCell ref="A957:B957"/>
    <mergeCell ref="A962:B962"/>
    <mergeCell ref="A975:B975"/>
    <mergeCell ref="A998:B998"/>
    <mergeCell ref="A1004:B1004"/>
    <mergeCell ref="A906:B906"/>
    <mergeCell ref="A914:B914"/>
    <mergeCell ref="A919:B919"/>
    <mergeCell ref="A927:B927"/>
    <mergeCell ref="A938:B938"/>
    <mergeCell ref="A947:B947"/>
    <mergeCell ref="A877:B877"/>
    <mergeCell ref="A881:B881"/>
    <mergeCell ref="A886:B886"/>
    <mergeCell ref="A892:B892"/>
    <mergeCell ref="A897:B897"/>
    <mergeCell ref="A901:B901"/>
    <mergeCell ref="A802:B802"/>
    <mergeCell ref="A806:B806"/>
    <mergeCell ref="A811:B811"/>
    <mergeCell ref="A850:B850"/>
    <mergeCell ref="A863:B863"/>
    <mergeCell ref="A870:B870"/>
    <mergeCell ref="A746:B746"/>
    <mergeCell ref="A750:B750"/>
    <mergeCell ref="A756:B756"/>
    <mergeCell ref="A783:B783"/>
    <mergeCell ref="A789:B789"/>
    <mergeCell ref="A793:B793"/>
    <mergeCell ref="A679:B679"/>
    <mergeCell ref="A691:B691"/>
    <mergeCell ref="A697:B697"/>
    <mergeCell ref="A727:B727"/>
    <mergeCell ref="A731:B731"/>
    <mergeCell ref="A735:B735"/>
    <mergeCell ref="A630:B630"/>
    <mergeCell ref="A638:B638"/>
    <mergeCell ref="A647:B647"/>
    <mergeCell ref="A659:B659"/>
    <mergeCell ref="A662:B662"/>
    <mergeCell ref="A669:B669"/>
    <mergeCell ref="A467:B467"/>
    <mergeCell ref="A472:B472"/>
    <mergeCell ref="A477:B477"/>
    <mergeCell ref="A482:B482"/>
    <mergeCell ref="A486:B486"/>
    <mergeCell ref="A505:B505"/>
    <mergeCell ref="A431:B431"/>
    <mergeCell ref="A441:B441"/>
    <mergeCell ref="A447:B447"/>
    <mergeCell ref="A452:B452"/>
    <mergeCell ref="A456:B456"/>
    <mergeCell ref="A461:B461"/>
    <mergeCell ref="A373:B373"/>
    <mergeCell ref="A384:B384"/>
    <mergeCell ref="A398:B398"/>
    <mergeCell ref="A402:B402"/>
    <mergeCell ref="A420:B420"/>
    <mergeCell ref="A426:B426"/>
    <mergeCell ref="A304:B304"/>
    <mergeCell ref="A317:B317"/>
    <mergeCell ref="A340:B340"/>
    <mergeCell ref="A346:B346"/>
    <mergeCell ref="A353:B353"/>
    <mergeCell ref="A364:B364"/>
    <mergeCell ref="A261:B261"/>
    <mergeCell ref="A269:B269"/>
    <mergeCell ref="A280:B280"/>
    <mergeCell ref="A289:B289"/>
    <mergeCell ref="A294:B294"/>
    <mergeCell ref="A299:B299"/>
    <mergeCell ref="A228:B228"/>
    <mergeCell ref="A234:B234"/>
    <mergeCell ref="A239:B239"/>
    <mergeCell ref="A243:B243"/>
    <mergeCell ref="A248:B248"/>
    <mergeCell ref="A256:B256"/>
    <mergeCell ref="A153:B153"/>
    <mergeCell ref="A192:B192"/>
    <mergeCell ref="A205:B205"/>
    <mergeCell ref="A212:B212"/>
    <mergeCell ref="A219:B219"/>
    <mergeCell ref="A223:B223"/>
    <mergeCell ref="A135:B135"/>
    <mergeCell ref="A144:B144"/>
    <mergeCell ref="A148:B148"/>
    <mergeCell ref="A39:B39"/>
    <mergeCell ref="A69:B69"/>
    <mergeCell ref="A73:B73"/>
    <mergeCell ref="A77:B77"/>
    <mergeCell ref="A88:B88"/>
    <mergeCell ref="A92:B92"/>
    <mergeCell ref="A1:B1"/>
    <mergeCell ref="A2:B2"/>
    <mergeCell ref="A4:B4"/>
    <mergeCell ref="A11:B11"/>
    <mergeCell ref="A21:B21"/>
    <mergeCell ref="A33:B33"/>
    <mergeCell ref="A98:B98"/>
    <mergeCell ref="A125:B125"/>
    <mergeCell ref="A131:B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CGN VALIDAR</vt:lpstr>
      <vt:lpstr>Correos</vt:lpstr>
      <vt:lpstr>REPORTE ENVIO</vt:lpstr>
      <vt:lpstr>REPORTE TRANSMISION</vt:lpstr>
      <vt:lpstr>CTE Y NO CTE MARZO</vt:lpstr>
      <vt:lpstr>Regllas Elimi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SOLER</dc:creator>
  <cp:lastModifiedBy>usuario</cp:lastModifiedBy>
  <cp:lastPrinted>2019-10-24T20:45:17Z</cp:lastPrinted>
  <dcterms:created xsi:type="dcterms:W3CDTF">2014-04-24T23:25:53Z</dcterms:created>
  <dcterms:modified xsi:type="dcterms:W3CDTF">2021-11-10T13:59:47Z</dcterms:modified>
</cp:coreProperties>
</file>